
<file path=[Content_Types].xml><?xml version="1.0" encoding="utf-8"?>
<Types xmlns="http://schemas.openxmlformats.org/package/2006/content-types">
  <Default Extension="vml" ContentType="application/vnd.openxmlformats-officedocument.vmlDrawin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3"/>
  </bookViews>
  <sheets>
    <sheet name="报关草单" sheetId="5" r:id="rId1"/>
    <sheet name="合同" sheetId="1" r:id="rId2"/>
    <sheet name="发票" sheetId="2" r:id="rId3"/>
    <sheet name="装箱单" sheetId="3" r:id="rId4"/>
    <sheet name="装箱明细" sheetId="7" r:id="rId5"/>
  </sheets>
  <definedNames>
    <definedName name="_xlnm.Print_Area" localSheetId="4">装箱明细!$A$1:$W$14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author>
  </authors>
  <commentList>
    <comment ref="Q4" authorId="0">
      <text>
        <r>
          <rPr>
            <sz val="9"/>
            <rFont val="宋体"/>
            <charset val="134"/>
          </rPr>
          <t>用途即功能（织造方法：机织、针织、钩编等）</t>
        </r>
      </text>
    </comment>
    <comment ref="S4" authorId="0">
      <text>
        <r>
          <rPr>
            <sz val="9"/>
            <rFont val="宋体"/>
            <charset val="134"/>
          </rPr>
          <t>工作原理即处理方法（涂布、浸渍、层压等）</t>
        </r>
      </text>
    </comment>
  </commentList>
</comments>
</file>

<file path=xl/sharedStrings.xml><?xml version="1.0" encoding="utf-8"?>
<sst xmlns="http://schemas.openxmlformats.org/spreadsheetml/2006/main" count="241" uniqueCount="209">
  <si>
    <t>中华人民共和国海关出口货物报关单</t>
  </si>
  <si>
    <t>预录入编号：</t>
  </si>
  <si>
    <t>海关编号:</t>
  </si>
  <si>
    <t>境内发货人</t>
  </si>
  <si>
    <t>公司10位编码</t>
  </si>
  <si>
    <t>出境关别</t>
  </si>
  <si>
    <t>(    )</t>
  </si>
  <si>
    <t>出口日期</t>
  </si>
  <si>
    <t>申报日期</t>
  </si>
  <si>
    <t>备案号</t>
  </si>
  <si>
    <t>公司名称</t>
  </si>
  <si>
    <t>境外收货人</t>
  </si>
  <si>
    <t>运输方式</t>
  </si>
  <si>
    <t>运输工具名称及航次号</t>
  </si>
  <si>
    <t>提运单号</t>
  </si>
  <si>
    <t>陆运</t>
  </si>
  <si>
    <t>生产销售单位</t>
  </si>
  <si>
    <t>监管方式</t>
  </si>
  <si>
    <t>征免性质</t>
  </si>
  <si>
    <t>许可证号</t>
  </si>
  <si>
    <t>一般贸易</t>
  </si>
  <si>
    <t>一般征税</t>
  </si>
  <si>
    <t>合同协议号</t>
  </si>
  <si>
    <t>贸易国(地区)</t>
  </si>
  <si>
    <t>运抵国(地区)</t>
  </si>
  <si>
    <t>指运港</t>
  </si>
  <si>
    <t>离境口岸</t>
  </si>
  <si>
    <t>越南</t>
  </si>
  <si>
    <t>包装种类</t>
  </si>
  <si>
    <t>件数</t>
  </si>
  <si>
    <t>毛重（千克）</t>
  </si>
  <si>
    <t>净重（千克）</t>
  </si>
  <si>
    <t>成交方式</t>
  </si>
  <si>
    <t>(  )</t>
  </si>
  <si>
    <t>运费</t>
  </si>
  <si>
    <t>保费</t>
  </si>
  <si>
    <t>杂费</t>
  </si>
  <si>
    <t>其它包装</t>
  </si>
  <si>
    <t>FOB</t>
  </si>
  <si>
    <t>随附单证及编号</t>
  </si>
  <si>
    <t>标记唛码及备注：</t>
  </si>
  <si>
    <t xml:space="preserve">退税 </t>
  </si>
  <si>
    <t>备注：</t>
  </si>
  <si>
    <t>特殊关系确认: 否</t>
  </si>
  <si>
    <t>否</t>
  </si>
  <si>
    <t>价格影响确认：</t>
  </si>
  <si>
    <t>支付特许权使用费:</t>
  </si>
  <si>
    <t>自报自缴:</t>
  </si>
  <si>
    <t>出口不填</t>
  </si>
  <si>
    <t>原产国/目的国/货源地未注明的项默认与提供的项相同</t>
  </si>
  <si>
    <t>项号</t>
  </si>
  <si>
    <t>商品编号</t>
  </si>
  <si>
    <t>商品名称及规格型号</t>
  </si>
  <si>
    <t>数量及单位</t>
  </si>
  <si>
    <t>单价/总价/币制</t>
  </si>
  <si>
    <t>原产国（地区）</t>
  </si>
  <si>
    <t>最终目的国（地区）</t>
  </si>
  <si>
    <t>境内货源地</t>
  </si>
  <si>
    <t>征免</t>
  </si>
  <si>
    <t>个</t>
  </si>
  <si>
    <t>中国</t>
  </si>
  <si>
    <t>东莞</t>
  </si>
  <si>
    <t>照章征税</t>
  </si>
  <si>
    <t>千克</t>
  </si>
  <si>
    <t>TOTAL:</t>
  </si>
  <si>
    <t>美元</t>
  </si>
  <si>
    <t>合     同</t>
  </si>
  <si>
    <t>CONTRACT</t>
  </si>
  <si>
    <t>卖方 (Seller)：</t>
  </si>
  <si>
    <t>东莞市和律进出口贸易有限公司</t>
  </si>
  <si>
    <t>合同号 (Contract No)：</t>
  </si>
  <si>
    <t>Dongguan Helv Import &amp; Export  Co., Ltd</t>
  </si>
  <si>
    <t>日  期 (Date)：</t>
  </si>
  <si>
    <t>地址 (Add)：</t>
  </si>
  <si>
    <t>广东省东莞市南城街道黄金路418号1栋112室</t>
  </si>
  <si>
    <t>Room 112, building 1, No. 418, Huangjin Road, Nancheng street, Dongguan , Guangdong</t>
  </si>
  <si>
    <t>电话 (Tel)：</t>
  </si>
  <si>
    <t>雷总 13712299248</t>
  </si>
  <si>
    <t>买方 (Buyer)：</t>
  </si>
  <si>
    <t>经买卖双方确认根据下列条款订立本合同：</t>
  </si>
  <si>
    <t>This Contract is made out by the Sellers  and  Buyers as per the following terms and conditions mutuilly confirmed :</t>
  </si>
  <si>
    <t>（1）货物名称及规格</t>
  </si>
  <si>
    <t>（2）数量</t>
  </si>
  <si>
    <t>（3）单价</t>
  </si>
  <si>
    <t>（4）金额</t>
  </si>
  <si>
    <t>Name of Cmmodity and Sepecification</t>
  </si>
  <si>
    <t>Quantity</t>
  </si>
  <si>
    <t>Unit Price</t>
  </si>
  <si>
    <t>Amount</t>
  </si>
  <si>
    <t>塑胶间隔板 585*375*3mm 
灰色 中空板，品牌：无，型号：500-997-1</t>
  </si>
  <si>
    <t>USD</t>
  </si>
  <si>
    <t>数量及总值允许有 3% 的增减。</t>
  </si>
  <si>
    <t>总值 Total Amount</t>
  </si>
  <si>
    <r>
      <rPr>
        <u/>
        <sz val="12"/>
        <rFont val="微软雅黑"/>
        <charset val="134"/>
      </rPr>
      <t xml:space="preserve"> 3% </t>
    </r>
    <r>
      <rPr>
        <sz val="12"/>
        <rFont val="微软雅黑"/>
        <charset val="134"/>
      </rPr>
      <t>more or less both in amount and quantity allowed.</t>
    </r>
  </si>
  <si>
    <t>(5)合同总值（Total Value in word ）:</t>
  </si>
  <si>
    <t>(6)包装及麦头（Packing and shipping Marks ）：</t>
  </si>
  <si>
    <r>
      <rPr>
        <sz val="11"/>
        <color rgb="FFFF0000"/>
        <rFont val="微软雅黑"/>
        <charset val="134"/>
      </rPr>
      <t>贸易条款：F</t>
    </r>
    <r>
      <rPr>
        <sz val="11"/>
        <color rgb="FFFF0000"/>
        <rFont val="微软雅黑"/>
        <charset val="134"/>
      </rPr>
      <t>OB</t>
    </r>
  </si>
  <si>
    <t>(7)装运期限(Time of shipment)：</t>
  </si>
  <si>
    <t>之前</t>
  </si>
  <si>
    <t>，可以分批交货。</t>
  </si>
  <si>
    <r>
      <rPr>
        <sz val="11"/>
        <rFont val="微软雅黑"/>
        <charset val="134"/>
      </rPr>
      <t>(8)装运口岸</t>
    </r>
    <r>
      <rPr>
        <sz val="10"/>
        <rFont val="微软雅黑"/>
        <charset val="134"/>
      </rPr>
      <t>(Port of Loading)：</t>
    </r>
  </si>
  <si>
    <t>中国/</t>
  </si>
  <si>
    <t>目的港(Port of Destination)：</t>
  </si>
  <si>
    <t>越南/</t>
  </si>
  <si>
    <t>(9)保险(Insurance)：</t>
  </si>
  <si>
    <t>由买方负责购买货物运输险、租船定舱，船运费其它费用由买方承担。</t>
  </si>
  <si>
    <t>(10)付款条件(Terms of Payment)：                                     .</t>
  </si>
  <si>
    <t>电汇。</t>
  </si>
  <si>
    <t>(11)此合同由双方签订两份原本，各保留一份作为证据。</t>
  </si>
  <si>
    <t>In witness thereof, this contract is signed by both parties in two original copies,  each party holds one copy.</t>
  </si>
  <si>
    <t>卖方确认签署：</t>
  </si>
  <si>
    <t>买方确认签署：</t>
  </si>
  <si>
    <t>Confirmed be seller :</t>
  </si>
  <si>
    <t>Confirmed by buyer :</t>
  </si>
  <si>
    <t>发  票</t>
  </si>
  <si>
    <t>INVOICE</t>
  </si>
  <si>
    <t>买方(Buyer)：</t>
  </si>
  <si>
    <t>日期：（date)</t>
  </si>
  <si>
    <t>地址(Add)：</t>
  </si>
  <si>
    <t>发票编号Inv.No.</t>
  </si>
  <si>
    <t>序号</t>
  </si>
  <si>
    <t>货物名称</t>
  </si>
  <si>
    <t>数量</t>
  </si>
  <si>
    <t>单价</t>
  </si>
  <si>
    <t xml:space="preserve">总金额 </t>
  </si>
  <si>
    <t>1</t>
  </si>
  <si>
    <t>TOTAL：</t>
  </si>
  <si>
    <t>装箱单</t>
  </si>
  <si>
    <t>PACKING LIST</t>
  </si>
  <si>
    <t>总箱数</t>
  </si>
  <si>
    <t xml:space="preserve">总数量 </t>
  </si>
  <si>
    <t>毛重 （千克）</t>
  </si>
  <si>
    <t>捆</t>
  </si>
  <si>
    <t>合计                                                                                                                           TOTAL</t>
  </si>
  <si>
    <r>
      <t xml:space="preserve">Detailed list of goods </t>
    </r>
    <r>
      <rPr>
        <b/>
        <sz val="24"/>
        <color theme="1"/>
        <rFont val="仿宋"/>
        <charset val="134"/>
      </rPr>
      <t>货物明细表</t>
    </r>
    <r>
      <rPr>
        <b/>
        <sz val="24"/>
        <color theme="1"/>
        <rFont val="Arial"/>
        <charset val="134"/>
      </rPr>
      <t xml:space="preserve"> Danh sách chi tiết hàng hóa </t>
    </r>
  </si>
  <si>
    <t>S/N</t>
  </si>
  <si>
    <t>Product name</t>
  </si>
  <si>
    <t>Declared value
(USD)</t>
  </si>
  <si>
    <t>Brand (Required)</t>
  </si>
  <si>
    <t>model number</t>
  </si>
  <si>
    <t>Units</t>
  </si>
  <si>
    <t>Number of pieces</t>
  </si>
  <si>
    <t>Packaging type</t>
  </si>
  <si>
    <t>Net weight (KG)</t>
  </si>
  <si>
    <t>Gross weight
(KG)</t>
  </si>
  <si>
    <t>Product image</t>
  </si>
  <si>
    <t>packaging image</t>
  </si>
  <si>
    <t>Packaging Size (CM)</t>
  </si>
  <si>
    <t>Volume
(CBM)</t>
  </si>
  <si>
    <t>Component content (material)</t>
  </si>
  <si>
    <t>Purpose (Function)</t>
  </si>
  <si>
    <t>HS code</t>
  </si>
  <si>
    <t>Working principle</t>
  </si>
  <si>
    <t>Power</t>
  </si>
  <si>
    <t>Machine nameplate</t>
  </si>
  <si>
    <t>Maker</t>
  </si>
  <si>
    <t>Notes</t>
  </si>
  <si>
    <r>
      <rPr>
        <b/>
        <sz val="12"/>
        <color theme="1"/>
        <rFont val="仿宋"/>
        <charset val="134"/>
      </rPr>
      <t>序号</t>
    </r>
  </si>
  <si>
    <r>
      <rPr>
        <b/>
        <sz val="12"/>
        <color theme="1"/>
        <rFont val="仿宋"/>
        <charset val="134"/>
      </rPr>
      <t>品名</t>
    </r>
  </si>
  <si>
    <r>
      <rPr>
        <b/>
        <sz val="12"/>
        <color theme="1"/>
        <rFont val="仿宋"/>
        <charset val="134"/>
      </rPr>
      <t>货值</t>
    </r>
    <r>
      <rPr>
        <b/>
        <sz val="12"/>
        <color theme="1"/>
        <rFont val="Arial"/>
        <charset val="134"/>
      </rPr>
      <t xml:space="preserve">
(</t>
    </r>
    <r>
      <rPr>
        <b/>
        <sz val="12"/>
        <color theme="1"/>
        <rFont val="仿宋"/>
        <charset val="134"/>
      </rPr>
      <t>美金</t>
    </r>
    <r>
      <rPr>
        <b/>
        <sz val="12"/>
        <color theme="1"/>
        <rFont val="Arial"/>
        <charset val="134"/>
      </rPr>
      <t>)</t>
    </r>
  </si>
  <si>
    <r>
      <rPr>
        <b/>
        <sz val="12"/>
        <color theme="1"/>
        <rFont val="仿宋"/>
        <charset val="134"/>
      </rPr>
      <t>品牌</t>
    </r>
    <r>
      <rPr>
        <b/>
        <sz val="12"/>
        <color theme="1"/>
        <rFont val="Arial"/>
        <charset val="134"/>
      </rPr>
      <t xml:space="preserve">
(</t>
    </r>
    <r>
      <rPr>
        <b/>
        <sz val="12"/>
        <color theme="1"/>
        <rFont val="仿宋"/>
        <charset val="134"/>
      </rPr>
      <t>必填</t>
    </r>
    <r>
      <rPr>
        <b/>
        <sz val="12"/>
        <color theme="1"/>
        <rFont val="Arial"/>
        <charset val="134"/>
      </rPr>
      <t>)</t>
    </r>
  </si>
  <si>
    <r>
      <rPr>
        <b/>
        <sz val="12"/>
        <color theme="1"/>
        <rFont val="仿宋"/>
        <charset val="134"/>
      </rPr>
      <t>型号</t>
    </r>
    <r>
      <rPr>
        <b/>
        <sz val="12"/>
        <color theme="1"/>
        <rFont val="Arial"/>
        <charset val="134"/>
      </rPr>
      <t xml:space="preserve">
</t>
    </r>
    <r>
      <rPr>
        <b/>
        <sz val="12"/>
        <color theme="1"/>
        <rFont val="仿宋"/>
        <charset val="134"/>
      </rPr>
      <t>规格</t>
    </r>
  </si>
  <si>
    <r>
      <rPr>
        <b/>
        <sz val="12"/>
        <color theme="1"/>
        <rFont val="仿宋"/>
        <charset val="134"/>
      </rPr>
      <t>数量</t>
    </r>
  </si>
  <si>
    <r>
      <rPr>
        <b/>
        <sz val="12"/>
        <color theme="1"/>
        <rFont val="仿宋"/>
        <charset val="134"/>
      </rPr>
      <t>单位</t>
    </r>
  </si>
  <si>
    <r>
      <rPr>
        <b/>
        <sz val="12"/>
        <color theme="1"/>
        <rFont val="仿宋"/>
        <charset val="134"/>
      </rPr>
      <t>件数</t>
    </r>
  </si>
  <si>
    <r>
      <rPr>
        <b/>
        <sz val="12"/>
        <color theme="1"/>
        <rFont val="仿宋"/>
        <charset val="134"/>
      </rPr>
      <t>包装方式</t>
    </r>
  </si>
  <si>
    <r>
      <rPr>
        <b/>
        <sz val="12"/>
        <color theme="1"/>
        <rFont val="仿宋"/>
        <charset val="134"/>
      </rPr>
      <t>净重</t>
    </r>
    <r>
      <rPr>
        <b/>
        <sz val="12"/>
        <color theme="1"/>
        <rFont val="Arial"/>
        <charset val="134"/>
      </rPr>
      <t xml:space="preserve">
(</t>
    </r>
    <r>
      <rPr>
        <b/>
        <sz val="12"/>
        <color theme="1"/>
        <rFont val="仿宋"/>
        <charset val="134"/>
      </rPr>
      <t>公斤</t>
    </r>
    <r>
      <rPr>
        <b/>
        <sz val="12"/>
        <color theme="1"/>
        <rFont val="Arial"/>
        <charset val="134"/>
      </rPr>
      <t>)</t>
    </r>
  </si>
  <si>
    <r>
      <rPr>
        <b/>
        <sz val="12"/>
        <color theme="1"/>
        <rFont val="仿宋"/>
        <charset val="134"/>
      </rPr>
      <t>毛重</t>
    </r>
    <r>
      <rPr>
        <b/>
        <sz val="12"/>
        <color theme="1"/>
        <rFont val="Arial"/>
        <charset val="134"/>
      </rPr>
      <t xml:space="preserve">
(</t>
    </r>
    <r>
      <rPr>
        <b/>
        <sz val="12"/>
        <color theme="1"/>
        <rFont val="仿宋"/>
        <charset val="134"/>
      </rPr>
      <t>公斤</t>
    </r>
    <r>
      <rPr>
        <b/>
        <sz val="12"/>
        <color theme="1"/>
        <rFont val="Arial"/>
        <charset val="134"/>
      </rPr>
      <t>)</t>
    </r>
  </si>
  <si>
    <r>
      <rPr>
        <b/>
        <sz val="12"/>
        <color theme="1"/>
        <rFont val="仿宋"/>
        <charset val="134"/>
      </rPr>
      <t>产品照片</t>
    </r>
    <r>
      <rPr>
        <b/>
        <sz val="12"/>
        <color theme="1"/>
        <rFont val="Arial"/>
        <charset val="134"/>
      </rPr>
      <t xml:space="preserve">
(</t>
    </r>
    <r>
      <rPr>
        <b/>
        <sz val="12"/>
        <color theme="1"/>
        <rFont val="仿宋"/>
        <charset val="134"/>
      </rPr>
      <t>实物拍摄</t>
    </r>
    <r>
      <rPr>
        <b/>
        <sz val="12"/>
        <color theme="1"/>
        <rFont val="Arial"/>
        <charset val="134"/>
      </rPr>
      <t>)</t>
    </r>
  </si>
  <si>
    <r>
      <rPr>
        <b/>
        <sz val="12"/>
        <color theme="1"/>
        <rFont val="仿宋"/>
        <charset val="134"/>
      </rPr>
      <t>外包装照片</t>
    </r>
    <r>
      <rPr>
        <b/>
        <sz val="12"/>
        <color theme="1"/>
        <rFont val="Arial"/>
        <charset val="134"/>
      </rPr>
      <t xml:space="preserve">
(</t>
    </r>
    <r>
      <rPr>
        <b/>
        <sz val="12"/>
        <color theme="1"/>
        <rFont val="仿宋"/>
        <charset val="134"/>
      </rPr>
      <t>实物拍摄</t>
    </r>
    <r>
      <rPr>
        <b/>
        <sz val="12"/>
        <color theme="1"/>
        <rFont val="Arial"/>
        <charset val="134"/>
      </rPr>
      <t>)</t>
    </r>
  </si>
  <si>
    <r>
      <rPr>
        <b/>
        <sz val="12"/>
        <color theme="1"/>
        <rFont val="仿宋"/>
        <charset val="134"/>
      </rPr>
      <t>包装尺寸</t>
    </r>
    <r>
      <rPr>
        <b/>
        <sz val="12"/>
        <color theme="1"/>
        <rFont val="Arial"/>
        <charset val="134"/>
      </rPr>
      <t xml:space="preserve">
(</t>
    </r>
    <r>
      <rPr>
        <b/>
        <sz val="12"/>
        <color theme="1"/>
        <rFont val="仿宋"/>
        <charset val="134"/>
      </rPr>
      <t>厘米</t>
    </r>
    <r>
      <rPr>
        <b/>
        <sz val="12"/>
        <color theme="1"/>
        <rFont val="Arial"/>
        <charset val="134"/>
      </rPr>
      <t>)</t>
    </r>
  </si>
  <si>
    <r>
      <rPr>
        <b/>
        <sz val="12"/>
        <color theme="1"/>
        <rFont val="仿宋"/>
        <charset val="134"/>
      </rPr>
      <t>方数</t>
    </r>
    <r>
      <rPr>
        <b/>
        <sz val="12"/>
        <color theme="1"/>
        <rFont val="Arial"/>
        <charset val="134"/>
      </rPr>
      <t xml:space="preserve">
(</t>
    </r>
    <r>
      <rPr>
        <b/>
        <sz val="12"/>
        <color theme="1"/>
        <rFont val="仿宋"/>
        <charset val="134"/>
      </rPr>
      <t>立方米</t>
    </r>
    <r>
      <rPr>
        <b/>
        <sz val="12"/>
        <color theme="1"/>
        <rFont val="Arial"/>
        <charset val="134"/>
      </rPr>
      <t>)</t>
    </r>
  </si>
  <si>
    <r>
      <rPr>
        <b/>
        <sz val="12"/>
        <color theme="1"/>
        <rFont val="仿宋"/>
        <charset val="134"/>
      </rPr>
      <t>成分含量</t>
    </r>
    <r>
      <rPr>
        <b/>
        <sz val="12"/>
        <color theme="1"/>
        <rFont val="Arial"/>
        <charset val="134"/>
      </rPr>
      <t xml:space="preserve">
(</t>
    </r>
    <r>
      <rPr>
        <b/>
        <sz val="12"/>
        <color theme="1"/>
        <rFont val="仿宋"/>
        <charset val="134"/>
      </rPr>
      <t>材质</t>
    </r>
    <r>
      <rPr>
        <b/>
        <sz val="12"/>
        <color theme="1"/>
        <rFont val="Arial"/>
        <charset val="134"/>
      </rPr>
      <t>)</t>
    </r>
  </si>
  <si>
    <r>
      <rPr>
        <b/>
        <sz val="12"/>
        <color theme="1"/>
        <rFont val="仿宋"/>
        <charset val="134"/>
      </rPr>
      <t>用途</t>
    </r>
    <r>
      <rPr>
        <b/>
        <sz val="12"/>
        <color theme="1"/>
        <rFont val="Arial"/>
        <charset val="134"/>
      </rPr>
      <t xml:space="preserve">
(</t>
    </r>
    <r>
      <rPr>
        <b/>
        <sz val="12"/>
        <color theme="1"/>
        <rFont val="仿宋"/>
        <charset val="134"/>
      </rPr>
      <t>功能</t>
    </r>
    <r>
      <rPr>
        <b/>
        <sz val="12"/>
        <color theme="1"/>
        <rFont val="Arial"/>
        <charset val="134"/>
      </rPr>
      <t>)</t>
    </r>
  </si>
  <si>
    <r>
      <rPr>
        <b/>
        <sz val="12"/>
        <color theme="1"/>
        <rFont val="仿宋"/>
        <charset val="134"/>
      </rPr>
      <t>海关编码</t>
    </r>
  </si>
  <si>
    <r>
      <rPr>
        <b/>
        <sz val="12"/>
        <color theme="1"/>
        <rFont val="仿宋"/>
        <charset val="134"/>
      </rPr>
      <t>工作原理</t>
    </r>
  </si>
  <si>
    <r>
      <rPr>
        <b/>
        <sz val="12"/>
        <color theme="1"/>
        <rFont val="仿宋"/>
        <charset val="134"/>
      </rPr>
      <t>功率</t>
    </r>
    <r>
      <rPr>
        <b/>
        <sz val="12"/>
        <color theme="1"/>
        <rFont val="Arial"/>
        <charset val="134"/>
      </rPr>
      <t xml:space="preserve">
(</t>
    </r>
    <r>
      <rPr>
        <b/>
        <sz val="12"/>
        <color theme="1"/>
        <rFont val="仿宋"/>
        <charset val="134"/>
      </rPr>
      <t>机器必填</t>
    </r>
    <r>
      <rPr>
        <b/>
        <sz val="12"/>
        <color theme="1"/>
        <rFont val="Arial"/>
        <charset val="134"/>
      </rPr>
      <t>)</t>
    </r>
  </si>
  <si>
    <r>
      <rPr>
        <b/>
        <sz val="12"/>
        <color theme="1"/>
        <rFont val="仿宋"/>
        <charset val="134"/>
      </rPr>
      <t>设备铭牌</t>
    </r>
    <r>
      <rPr>
        <b/>
        <sz val="12"/>
        <color theme="1"/>
        <rFont val="Arial"/>
        <charset val="134"/>
      </rPr>
      <t xml:space="preserve">
(</t>
    </r>
    <r>
      <rPr>
        <b/>
        <sz val="12"/>
        <color theme="1"/>
        <rFont val="仿宋"/>
        <charset val="134"/>
      </rPr>
      <t>图片</t>
    </r>
    <r>
      <rPr>
        <b/>
        <sz val="12"/>
        <color theme="1"/>
        <rFont val="Arial"/>
        <charset val="134"/>
      </rPr>
      <t>)</t>
    </r>
  </si>
  <si>
    <r>
      <rPr>
        <b/>
        <sz val="12"/>
        <color theme="1"/>
        <rFont val="仿宋"/>
        <charset val="134"/>
      </rPr>
      <t>制造商</t>
    </r>
  </si>
  <si>
    <r>
      <rPr>
        <b/>
        <sz val="12"/>
        <color theme="1"/>
        <rFont val="仿宋"/>
        <charset val="134"/>
      </rPr>
      <t>备注</t>
    </r>
  </si>
  <si>
    <t>Số sê-ri</t>
  </si>
  <si>
    <t>Tên hàng hóa</t>
  </si>
  <si>
    <t>Giá tiền</t>
  </si>
  <si>
    <t>Thương hiệu
 (Bắt buộc)</t>
  </si>
  <si>
    <t>Mô hình</t>
  </si>
  <si>
    <t>Số lượng</t>
  </si>
  <si>
    <t>Máy.chiếc.Bộ..</t>
  </si>
  <si>
    <t>Số kiện</t>
  </si>
  <si>
    <t>Loại bao bì</t>
  </si>
  <si>
    <t>Khối lượng tịnh</t>
  </si>
  <si>
    <t>Khối lượng thô</t>
  </si>
  <si>
    <t>Hình ảnh sản phẩm</t>
  </si>
  <si>
    <t>Hình ảnh đóng gói</t>
  </si>
  <si>
    <t>kich thuoc thung</t>
  </si>
  <si>
    <t>Khối lượng</t>
  </si>
  <si>
    <t>Nội dung thành phần (nguyên liệu)</t>
  </si>
  <si>
    <t>Sử dụng (chức năng)</t>
  </si>
  <si>
    <t>Mã hải quan</t>
  </si>
  <si>
    <t>Nguyên tắc hoạt động</t>
  </si>
  <si>
    <t>Sức mạnh</t>
  </si>
  <si>
    <t>Bảng tên thiết bị</t>
  </si>
  <si>
    <t>Nhà sản xuất</t>
  </si>
  <si>
    <t>Ghi chú</t>
  </si>
  <si>
    <r>
      <rPr>
        <sz val="11"/>
        <color rgb="FF000000"/>
        <rFont val="微软雅黑"/>
        <charset val="134"/>
      </rPr>
      <t>无</t>
    </r>
  </si>
  <si>
    <t>a*b*c</t>
  </si>
  <si>
    <r>
      <rPr>
        <b/>
        <sz val="12"/>
        <color theme="1"/>
        <rFont val="仿宋"/>
        <charset val="134"/>
      </rPr>
      <t>总计</t>
    </r>
    <r>
      <rPr>
        <b/>
        <sz val="12"/>
        <color theme="1"/>
        <rFont val="Arial"/>
        <charset val="134"/>
      </rPr>
      <t xml:space="preserve">
TOTAL</t>
    </r>
  </si>
  <si>
    <t>(Reminder: Please fill in the information truthfully. Any responsibility and consequences caused by false reporting, concealment, or omission shall be borne by the consignor.)</t>
  </si>
  <si>
    <r>
      <t>(</t>
    </r>
    <r>
      <rPr>
        <b/>
        <sz val="20"/>
        <color rgb="FFFF0000"/>
        <rFont val="仿宋"/>
        <charset val="134"/>
      </rPr>
      <t>温馨提示：请务必如实填报，若因谎报、瞒报、漏报造成之一切责任与后果由托运方承担</t>
    </r>
    <r>
      <rPr>
        <b/>
        <sz val="20"/>
        <color rgb="FFFF0000"/>
        <rFont val="Arial"/>
        <charset val="134"/>
      </rPr>
      <t>)</t>
    </r>
  </si>
  <si>
    <t>(Gợi ý ấm áp: Xin hãy điền đúng sự thật, nếu tất cả trách nhiệm và hậu quả do nói dối, giấu diếm, bỏ sót gây ra do bên gửi vận chuyển chịu trách nhiệm)</t>
  </si>
</sst>
</file>

<file path=xl/styles.xml><?xml version="1.0" encoding="utf-8"?>
<styleSheet xmlns="http://schemas.openxmlformats.org/spreadsheetml/2006/main" xmlns:mc="http://schemas.openxmlformats.org/markup-compatibility/2006" xmlns:xr9="http://schemas.microsoft.com/office/spreadsheetml/2016/revision9" mc:Ignorable="xr9">
  <numFmts count="1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DBNum2][$-804]General"/>
    <numFmt numFmtId="177" formatCode="[$￥-804]#,##0_);[Red]\([$￥-804]#,##0\)"/>
    <numFmt numFmtId="178" formatCode="&quot;US$&quot;#,##0.00_);[Red]\(&quot;US$&quot;#,##0.00\)"/>
    <numFmt numFmtId="179" formatCode="0_);[Red]\(0\)"/>
    <numFmt numFmtId="180" formatCode="0&quot;件&quot;"/>
    <numFmt numFmtId="181" formatCode="0_ "/>
    <numFmt numFmtId="182" formatCode="yyyy/m/d;@"/>
    <numFmt numFmtId="183" formatCode="0.00_);[Red]\(0.00\)"/>
    <numFmt numFmtId="184" formatCode="0.0000_ "/>
    <numFmt numFmtId="185" formatCode="#,##0_);[Red]\(#,##0\)"/>
    <numFmt numFmtId="186" formatCode="#,##0.00_);[Red]\(#,##0.00\)"/>
    <numFmt numFmtId="187" formatCode="#,##0.00_ "/>
    <numFmt numFmtId="188" formatCode="#,##0_ "/>
    <numFmt numFmtId="189" formatCode="0.00_ "/>
    <numFmt numFmtId="190" formatCode="yyyy&quot;年&quot;m&quot;月&quot;d&quot;日&quot;;@"/>
  </numFmts>
  <fonts count="64">
    <font>
      <sz val="11"/>
      <color theme="1"/>
      <name val="宋体"/>
      <charset val="134"/>
      <scheme val="minor"/>
    </font>
    <font>
      <sz val="12"/>
      <color theme="1"/>
      <name val="Arial"/>
      <charset val="134"/>
    </font>
    <font>
      <b/>
      <sz val="12"/>
      <color theme="1"/>
      <name val="Arial"/>
      <charset val="134"/>
    </font>
    <font>
      <b/>
      <sz val="24"/>
      <color theme="1"/>
      <name val="Arial"/>
      <charset val="134"/>
    </font>
    <font>
      <sz val="11"/>
      <color theme="1"/>
      <name val="Arial"/>
      <charset val="134"/>
    </font>
    <font>
      <sz val="11"/>
      <color rgb="FF000000"/>
      <name val="Arial"/>
      <charset val="134"/>
    </font>
    <font>
      <sz val="14"/>
      <color rgb="FFFF0000"/>
      <name val="Arial"/>
      <charset val="134"/>
    </font>
    <font>
      <b/>
      <sz val="20"/>
      <color rgb="FFFF0000"/>
      <name val="Arial"/>
      <charset val="134"/>
    </font>
    <font>
      <sz val="11"/>
      <name val="微软雅黑"/>
      <charset val="134"/>
    </font>
    <font>
      <sz val="11"/>
      <color rgb="FFFF0000"/>
      <name val="微软雅黑"/>
      <charset val="134"/>
    </font>
    <font>
      <b/>
      <sz val="14"/>
      <name val="微软雅黑"/>
      <charset val="134"/>
    </font>
    <font>
      <sz val="11"/>
      <color theme="1"/>
      <name val="微软雅黑"/>
      <charset val="134"/>
    </font>
    <font>
      <sz val="11"/>
      <color indexed="8"/>
      <name val="微软雅黑"/>
      <charset val="134"/>
    </font>
    <font>
      <b/>
      <sz val="12"/>
      <name val="微软雅黑"/>
      <charset val="134"/>
    </font>
    <font>
      <b/>
      <sz val="16"/>
      <name val="微软雅黑"/>
      <charset val="134"/>
    </font>
    <font>
      <sz val="14"/>
      <name val="微软雅黑"/>
      <charset val="134"/>
    </font>
    <font>
      <sz val="20"/>
      <name val="微软雅黑"/>
      <charset val="134"/>
    </font>
    <font>
      <sz val="18"/>
      <name val="微软雅黑"/>
      <charset val="134"/>
    </font>
    <font>
      <sz val="12"/>
      <name val="微软雅黑"/>
      <charset val="134"/>
    </font>
    <font>
      <u/>
      <sz val="12"/>
      <name val="微软雅黑"/>
      <charset val="134"/>
    </font>
    <font>
      <sz val="10"/>
      <name val="微软雅黑"/>
      <charset val="134"/>
    </font>
    <font>
      <sz val="12"/>
      <name val="宋体"/>
      <charset val="134"/>
    </font>
    <font>
      <b/>
      <sz val="20"/>
      <name val="宋体"/>
      <charset val="134"/>
    </font>
    <font>
      <sz val="10"/>
      <name val="宋体"/>
      <charset val="134"/>
    </font>
    <font>
      <sz val="10"/>
      <color indexed="10"/>
      <name val="宋体"/>
      <charset val="134"/>
    </font>
    <font>
      <b/>
      <sz val="12"/>
      <name val="宋体"/>
      <charset val="134"/>
    </font>
    <font>
      <sz val="12"/>
      <color rgb="FFFF0000"/>
      <name val="宋体"/>
      <charset val="134"/>
    </font>
    <font>
      <b/>
      <sz val="12"/>
      <color indexed="10"/>
      <name val="宋体"/>
      <charset val="134"/>
    </font>
    <font>
      <b/>
      <sz val="20"/>
      <color rgb="FFFF0000"/>
      <name val="宋体"/>
      <charset val="134"/>
    </font>
    <font>
      <b/>
      <sz val="12"/>
      <color rgb="FF0000FF"/>
      <name val="宋体"/>
      <charset val="134"/>
    </font>
    <font>
      <b/>
      <sz val="11"/>
      <name val="宋体"/>
      <charset val="134"/>
    </font>
    <font>
      <sz val="12"/>
      <color indexed="10"/>
      <name val="宋体"/>
      <charset val="134"/>
    </font>
    <font>
      <u/>
      <sz val="12"/>
      <color indexed="12"/>
      <name val="宋体"/>
      <charset val="134"/>
    </font>
    <font>
      <b/>
      <sz val="10"/>
      <name val="宋体"/>
      <charset val="134"/>
    </font>
    <font>
      <sz val="11"/>
      <color indexed="56"/>
      <name val="宋体"/>
      <charset val="134"/>
    </font>
    <font>
      <b/>
      <sz val="12"/>
      <color indexed="12"/>
      <name val="宋体"/>
      <charset val="134"/>
    </font>
    <font>
      <u/>
      <sz val="11"/>
      <color rgb="FF0000FF"/>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ＭＳ Ｐゴシック"/>
      <charset val="134"/>
    </font>
    <font>
      <sz val="11"/>
      <color indexed="8"/>
      <name val="宋体"/>
      <charset val="134"/>
    </font>
    <font>
      <sz val="11"/>
      <name val="돋움"/>
      <charset val="134"/>
    </font>
    <font>
      <sz val="11"/>
      <color indexed="8"/>
      <name val="宋体"/>
      <charset val="134"/>
      <scheme val="minor"/>
    </font>
    <font>
      <b/>
      <sz val="24"/>
      <color theme="1"/>
      <name val="仿宋"/>
      <charset val="134"/>
    </font>
    <font>
      <b/>
      <sz val="12"/>
      <color theme="1"/>
      <name val="仿宋"/>
      <charset val="134"/>
    </font>
    <font>
      <sz val="11"/>
      <color rgb="FF000000"/>
      <name val="微软雅黑"/>
      <charset val="134"/>
    </font>
    <font>
      <b/>
      <sz val="20"/>
      <color rgb="FFFF0000"/>
      <name val="仿宋"/>
      <charset val="134"/>
    </font>
    <font>
      <sz val="9"/>
      <name val="宋体"/>
      <charset val="134"/>
    </font>
  </fonts>
  <fills count="3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64">
    <border>
      <left/>
      <right/>
      <top/>
      <bottom/>
      <diagonal/>
    </border>
    <border>
      <left style="medium">
        <color auto="1"/>
      </left>
      <right style="thin">
        <color auto="1"/>
      </right>
      <top style="medium">
        <color auto="1"/>
      </top>
      <bottom style="hair">
        <color auto="1"/>
      </bottom>
      <diagonal/>
    </border>
    <border>
      <left style="thin">
        <color auto="1"/>
      </left>
      <right style="thin">
        <color auto="1"/>
      </right>
      <top style="medium">
        <color auto="1"/>
      </top>
      <bottom style="hair">
        <color auto="1"/>
      </bottom>
      <diagonal/>
    </border>
    <border>
      <left style="medium">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medium">
        <color auto="1"/>
      </left>
      <right style="thin">
        <color auto="1"/>
      </right>
      <top style="hair">
        <color auto="1"/>
      </top>
      <bottom style="medium">
        <color auto="1"/>
      </bottom>
      <diagonal/>
    </border>
    <border>
      <left style="thin">
        <color auto="1"/>
      </left>
      <right style="thin">
        <color auto="1"/>
      </right>
      <top style="hair">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top style="thin">
        <color auto="1"/>
      </top>
      <bottom style="medium">
        <color auto="1"/>
      </bottom>
      <diagonal/>
    </border>
    <border>
      <left/>
      <right style="thin">
        <color auto="1"/>
      </right>
      <top style="thin">
        <color auto="1"/>
      </top>
      <bottom style="thin">
        <color auto="1"/>
      </bottom>
      <diagonal/>
    </border>
    <border>
      <left style="thin">
        <color auto="1"/>
      </left>
      <right style="medium">
        <color auto="1"/>
      </right>
      <top style="medium">
        <color auto="1"/>
      </top>
      <bottom style="hair">
        <color auto="1"/>
      </bottom>
      <diagonal/>
    </border>
    <border>
      <left style="thin">
        <color auto="1"/>
      </left>
      <right style="medium">
        <color auto="1"/>
      </right>
      <top style="hair">
        <color auto="1"/>
      </top>
      <bottom style="hair">
        <color auto="1"/>
      </bottom>
      <diagonal/>
    </border>
    <border>
      <left style="thin">
        <color auto="1"/>
      </left>
      <right style="medium">
        <color auto="1"/>
      </right>
      <top style="hair">
        <color auto="1"/>
      </top>
      <bottom style="medium">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top/>
      <bottom style="thin">
        <color auto="1"/>
      </bottom>
      <diagonal/>
    </border>
    <border>
      <left/>
      <right/>
      <top style="thin">
        <color auto="1"/>
      </top>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top style="medium">
        <color auto="1"/>
      </top>
      <bottom/>
      <diagonal/>
    </border>
    <border>
      <left style="medium">
        <color auto="1"/>
      </left>
      <right/>
      <top/>
      <bottom style="thin">
        <color auto="1"/>
      </bottom>
      <diagonal/>
    </border>
    <border>
      <left style="medium">
        <color auto="1"/>
      </left>
      <right/>
      <top style="thin">
        <color auto="1"/>
      </top>
      <bottom/>
      <diagonal/>
    </border>
    <border>
      <left style="thin">
        <color auto="1"/>
      </left>
      <right style="thin">
        <color auto="1"/>
      </right>
      <top/>
      <bottom/>
      <diagonal/>
    </border>
    <border>
      <left style="thin">
        <color auto="1"/>
      </left>
      <right style="thin">
        <color auto="1"/>
      </right>
      <top style="thin">
        <color auto="1"/>
      </top>
      <bottom/>
      <diagonal/>
    </border>
    <border>
      <left style="medium">
        <color auto="1"/>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top/>
      <bottom style="hair">
        <color auto="1"/>
      </bottom>
      <diagonal/>
    </border>
    <border>
      <left/>
      <right/>
      <top/>
      <bottom style="hair">
        <color auto="1"/>
      </bottom>
      <diagonal/>
    </border>
    <border>
      <left style="thin">
        <color auto="1"/>
      </left>
      <right/>
      <top style="hair">
        <color auto="1"/>
      </top>
      <bottom/>
      <diagonal/>
    </border>
    <border>
      <left/>
      <right/>
      <top style="hair">
        <color auto="1"/>
      </top>
      <bottom/>
      <diagonal/>
    </border>
    <border>
      <left/>
      <right style="thin">
        <color auto="1"/>
      </right>
      <top style="medium">
        <color auto="1"/>
      </top>
      <bottom style="medium">
        <color auto="1"/>
      </bottom>
      <diagonal/>
    </border>
    <border>
      <left/>
      <right style="medium">
        <color auto="1"/>
      </right>
      <top style="medium">
        <color auto="1"/>
      </top>
      <bottom/>
      <diagonal/>
    </border>
    <border>
      <left/>
      <right style="medium">
        <color auto="1"/>
      </right>
      <top/>
      <bottom style="thin">
        <color auto="1"/>
      </bottom>
      <diagonal/>
    </border>
    <border>
      <left/>
      <right style="medium">
        <color auto="1"/>
      </right>
      <top style="thin">
        <color auto="1"/>
      </top>
      <bottom/>
      <diagonal/>
    </border>
    <border>
      <left/>
      <right style="medium">
        <color auto="1"/>
      </right>
      <top/>
      <bottom/>
      <diagonal/>
    </border>
    <border>
      <left/>
      <right style="medium">
        <color auto="1"/>
      </right>
      <top style="medium">
        <color auto="1"/>
      </top>
      <bottom style="medium">
        <color auto="1"/>
      </bottom>
      <diagonal/>
    </border>
    <border>
      <left/>
      <right style="thin">
        <color auto="1"/>
      </right>
      <top/>
      <bottom style="hair">
        <color auto="1"/>
      </bottom>
      <diagonal/>
    </border>
    <border>
      <left/>
      <right style="thin">
        <color auto="1"/>
      </right>
      <top style="hair">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32">
    <xf numFmtId="176"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0" fillId="4" borderId="56" applyNumberFormat="0" applyFont="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57" applyNumberFormat="0" applyFill="0" applyAlignment="0" applyProtection="0">
      <alignment vertical="center"/>
    </xf>
    <xf numFmtId="0" fontId="42" fillId="0" borderId="57" applyNumberFormat="0" applyFill="0" applyAlignment="0" applyProtection="0">
      <alignment vertical="center"/>
    </xf>
    <xf numFmtId="0" fontId="43" fillId="0" borderId="58" applyNumberFormat="0" applyFill="0" applyAlignment="0" applyProtection="0">
      <alignment vertical="center"/>
    </xf>
    <xf numFmtId="0" fontId="43" fillId="0" borderId="0" applyNumberFormat="0" applyFill="0" applyBorder="0" applyAlignment="0" applyProtection="0">
      <alignment vertical="center"/>
    </xf>
    <xf numFmtId="0" fontId="44" fillId="5" borderId="59" applyNumberFormat="0" applyAlignment="0" applyProtection="0">
      <alignment vertical="center"/>
    </xf>
    <xf numFmtId="0" fontId="45" fillId="6" borderId="60" applyNumberFormat="0" applyAlignment="0" applyProtection="0">
      <alignment vertical="center"/>
    </xf>
    <xf numFmtId="0" fontId="46" fillId="6" borderId="59" applyNumberFormat="0" applyAlignment="0" applyProtection="0">
      <alignment vertical="center"/>
    </xf>
    <xf numFmtId="0" fontId="47" fillId="7" borderId="61" applyNumberFormat="0" applyAlignment="0" applyProtection="0">
      <alignment vertical="center"/>
    </xf>
    <xf numFmtId="0" fontId="48" fillId="0" borderId="62" applyNumberFormat="0" applyFill="0" applyAlignment="0" applyProtection="0">
      <alignment vertical="center"/>
    </xf>
    <xf numFmtId="0" fontId="49" fillId="0" borderId="63" applyNumberFormat="0" applyFill="0" applyAlignment="0" applyProtection="0">
      <alignment vertical="center"/>
    </xf>
    <xf numFmtId="0" fontId="50" fillId="8" borderId="0" applyNumberFormat="0" applyBorder="0" applyAlignment="0" applyProtection="0">
      <alignment vertical="center"/>
    </xf>
    <xf numFmtId="0" fontId="51" fillId="9" borderId="0" applyNumberFormat="0" applyBorder="0" applyAlignment="0" applyProtection="0">
      <alignment vertical="center"/>
    </xf>
    <xf numFmtId="0" fontId="52" fillId="10" borderId="0" applyNumberFormat="0" applyBorder="0" applyAlignment="0" applyProtection="0">
      <alignment vertical="center"/>
    </xf>
    <xf numFmtId="0" fontId="53" fillId="11" borderId="0" applyNumberFormat="0" applyBorder="0" applyAlignment="0" applyProtection="0">
      <alignment vertical="center"/>
    </xf>
    <xf numFmtId="0" fontId="54" fillId="12" borderId="0" applyNumberFormat="0" applyBorder="0" applyAlignment="0" applyProtection="0">
      <alignment vertical="center"/>
    </xf>
    <xf numFmtId="0" fontId="54" fillId="13" borderId="0" applyNumberFormat="0" applyBorder="0" applyAlignment="0" applyProtection="0">
      <alignment vertical="center"/>
    </xf>
    <xf numFmtId="0" fontId="53" fillId="14" borderId="0" applyNumberFormat="0" applyBorder="0" applyAlignment="0" applyProtection="0">
      <alignment vertical="center"/>
    </xf>
    <xf numFmtId="0" fontId="53" fillId="15" borderId="0" applyNumberFormat="0" applyBorder="0" applyAlignment="0" applyProtection="0">
      <alignment vertical="center"/>
    </xf>
    <xf numFmtId="0" fontId="54" fillId="16" borderId="0" applyNumberFormat="0" applyBorder="0" applyAlignment="0" applyProtection="0">
      <alignment vertical="center"/>
    </xf>
    <xf numFmtId="0" fontId="54" fillId="17" borderId="0" applyNumberFormat="0" applyBorder="0" applyAlignment="0" applyProtection="0">
      <alignment vertical="center"/>
    </xf>
    <xf numFmtId="0" fontId="53" fillId="18" borderId="0" applyNumberFormat="0" applyBorder="0" applyAlignment="0" applyProtection="0">
      <alignment vertical="center"/>
    </xf>
    <xf numFmtId="0" fontId="53" fillId="19" borderId="0" applyNumberFormat="0" applyBorder="0" applyAlignment="0" applyProtection="0">
      <alignment vertical="center"/>
    </xf>
    <xf numFmtId="0" fontId="54" fillId="20" borderId="0" applyNumberFormat="0" applyBorder="0" applyAlignment="0" applyProtection="0">
      <alignment vertical="center"/>
    </xf>
    <xf numFmtId="0" fontId="54" fillId="21" borderId="0" applyNumberFormat="0" applyBorder="0" applyAlignment="0" applyProtection="0">
      <alignment vertical="center"/>
    </xf>
    <xf numFmtId="0" fontId="53" fillId="22" borderId="0" applyNumberFormat="0" applyBorder="0" applyAlignment="0" applyProtection="0">
      <alignment vertical="center"/>
    </xf>
    <xf numFmtId="0" fontId="53" fillId="23" borderId="0" applyNumberFormat="0" applyBorder="0" applyAlignment="0" applyProtection="0">
      <alignment vertical="center"/>
    </xf>
    <xf numFmtId="0" fontId="54" fillId="24" borderId="0" applyNumberFormat="0" applyBorder="0" applyAlignment="0" applyProtection="0">
      <alignment vertical="center"/>
    </xf>
    <xf numFmtId="0" fontId="54" fillId="25" borderId="0" applyNumberFormat="0" applyBorder="0" applyAlignment="0" applyProtection="0">
      <alignment vertical="center"/>
    </xf>
    <xf numFmtId="0" fontId="53" fillId="26" borderId="0" applyNumberFormat="0" applyBorder="0" applyAlignment="0" applyProtection="0">
      <alignment vertical="center"/>
    </xf>
    <xf numFmtId="0" fontId="53" fillId="27" borderId="0" applyNumberFormat="0" applyBorder="0" applyAlignment="0" applyProtection="0">
      <alignment vertical="center"/>
    </xf>
    <xf numFmtId="0" fontId="54" fillId="28" borderId="0" applyNumberFormat="0" applyBorder="0" applyAlignment="0" applyProtection="0">
      <alignment vertical="center"/>
    </xf>
    <xf numFmtId="0" fontId="54" fillId="29" borderId="0" applyNumberFormat="0" applyBorder="0" applyAlignment="0" applyProtection="0">
      <alignment vertical="center"/>
    </xf>
    <xf numFmtId="0" fontId="53" fillId="30" borderId="0" applyNumberFormat="0" applyBorder="0" applyAlignment="0" applyProtection="0">
      <alignment vertical="center"/>
    </xf>
    <xf numFmtId="0" fontId="53" fillId="31" borderId="0" applyNumberFormat="0" applyBorder="0" applyAlignment="0" applyProtection="0">
      <alignment vertical="center"/>
    </xf>
    <xf numFmtId="0" fontId="54" fillId="32" borderId="0" applyNumberFormat="0" applyBorder="0" applyAlignment="0" applyProtection="0">
      <alignment vertical="center"/>
    </xf>
    <xf numFmtId="0" fontId="54" fillId="33" borderId="0" applyNumberFormat="0" applyBorder="0" applyAlignment="0" applyProtection="0">
      <alignment vertical="center"/>
    </xf>
    <xf numFmtId="0" fontId="53" fillId="34" borderId="0" applyNumberFormat="0" applyBorder="0" applyAlignment="0" applyProtection="0">
      <alignment vertical="center"/>
    </xf>
    <xf numFmtId="38" fontId="55" fillId="0" borderId="0" applyFont="0" applyFill="0" applyBorder="0" applyAlignment="0" applyProtection="0">
      <alignment vertical="center"/>
    </xf>
    <xf numFmtId="40" fontId="55" fillId="0" borderId="0" applyFont="0" applyFill="0" applyBorder="0" applyAlignment="0" applyProtection="0">
      <alignment vertical="center"/>
    </xf>
    <xf numFmtId="0" fontId="56" fillId="0" borderId="0">
      <alignment vertical="center"/>
    </xf>
    <xf numFmtId="0" fontId="56" fillId="0" borderId="0">
      <alignment vertical="center"/>
    </xf>
    <xf numFmtId="177" fontId="56" fillId="0" borderId="0">
      <alignment vertical="center"/>
    </xf>
    <xf numFmtId="177" fontId="56" fillId="0" borderId="0">
      <alignment vertical="center"/>
    </xf>
    <xf numFmtId="0" fontId="56" fillId="0" borderId="0">
      <alignment vertical="center"/>
    </xf>
    <xf numFmtId="0" fontId="21" fillId="0" borderId="0"/>
    <xf numFmtId="0" fontId="21" fillId="0" borderId="0"/>
    <xf numFmtId="177" fontId="21" fillId="0" borderId="0"/>
    <xf numFmtId="177" fontId="21" fillId="0" borderId="0"/>
    <xf numFmtId="0" fontId="21" fillId="0" borderId="0"/>
    <xf numFmtId="0" fontId="55" fillId="0" borderId="0">
      <alignment vertical="center"/>
    </xf>
    <xf numFmtId="176" fontId="0" fillId="0" borderId="0">
      <alignment vertical="center"/>
    </xf>
    <xf numFmtId="176" fontId="0" fillId="0" borderId="0">
      <alignment vertical="center"/>
    </xf>
    <xf numFmtId="177" fontId="0" fillId="0" borderId="0">
      <alignment vertical="center"/>
    </xf>
    <xf numFmtId="177" fontId="0" fillId="0" borderId="0">
      <alignment vertical="center"/>
    </xf>
    <xf numFmtId="176" fontId="0" fillId="0" borderId="0">
      <alignment vertical="center"/>
    </xf>
    <xf numFmtId="176" fontId="0" fillId="0" borderId="0">
      <alignment vertical="center"/>
    </xf>
    <xf numFmtId="0" fontId="0" fillId="0" borderId="0">
      <alignment vertical="center"/>
    </xf>
    <xf numFmtId="0" fontId="0" fillId="0" borderId="0">
      <alignment vertical="center"/>
    </xf>
    <xf numFmtId="177" fontId="0" fillId="0" borderId="0">
      <alignment vertical="center"/>
    </xf>
    <xf numFmtId="177" fontId="0" fillId="0" borderId="0">
      <alignment vertical="center"/>
    </xf>
    <xf numFmtId="0" fontId="0" fillId="0" borderId="0">
      <alignment vertical="center"/>
    </xf>
    <xf numFmtId="0" fontId="0" fillId="0" borderId="0">
      <alignment vertical="center"/>
    </xf>
    <xf numFmtId="0" fontId="0" fillId="0" borderId="0">
      <alignment vertical="center"/>
    </xf>
    <xf numFmtId="177" fontId="0" fillId="0" borderId="0">
      <alignment vertical="center"/>
    </xf>
    <xf numFmtId="177" fontId="0" fillId="0" borderId="0">
      <alignment vertical="center"/>
    </xf>
    <xf numFmtId="0" fontId="0" fillId="0" borderId="0">
      <alignment vertical="center"/>
    </xf>
    <xf numFmtId="0" fontId="0" fillId="0" borderId="0">
      <alignment vertical="center"/>
    </xf>
    <xf numFmtId="0" fontId="0" fillId="0" borderId="0">
      <alignment vertical="center"/>
    </xf>
    <xf numFmtId="177" fontId="0" fillId="0" borderId="0">
      <alignment vertical="center"/>
    </xf>
    <xf numFmtId="177" fontId="0" fillId="0" borderId="0">
      <alignment vertical="center"/>
    </xf>
    <xf numFmtId="0" fontId="0" fillId="0" borderId="0">
      <alignment vertical="center"/>
    </xf>
    <xf numFmtId="0" fontId="0" fillId="0" borderId="0">
      <alignment vertical="center"/>
    </xf>
    <xf numFmtId="0" fontId="0" fillId="0" borderId="0">
      <alignment vertical="center"/>
    </xf>
    <xf numFmtId="177" fontId="0" fillId="0" borderId="0">
      <alignment vertical="center"/>
    </xf>
    <xf numFmtId="177" fontId="0" fillId="0" borderId="0">
      <alignment vertical="center"/>
    </xf>
    <xf numFmtId="0" fontId="0" fillId="0" borderId="0">
      <alignment vertical="center"/>
    </xf>
    <xf numFmtId="0" fontId="0" fillId="0" borderId="0">
      <alignment vertical="center"/>
    </xf>
    <xf numFmtId="0" fontId="0" fillId="0" borderId="0">
      <alignment vertical="center"/>
    </xf>
    <xf numFmtId="177" fontId="0" fillId="0" borderId="0">
      <alignment vertical="center"/>
    </xf>
    <xf numFmtId="177" fontId="0" fillId="0" borderId="0">
      <alignment vertical="center"/>
    </xf>
    <xf numFmtId="0" fontId="0" fillId="0" borderId="0">
      <alignment vertical="center"/>
    </xf>
    <xf numFmtId="0" fontId="0" fillId="0" borderId="0">
      <alignment vertical="center"/>
    </xf>
    <xf numFmtId="0" fontId="0" fillId="0" borderId="0">
      <alignment vertical="center"/>
    </xf>
    <xf numFmtId="177" fontId="0" fillId="0" borderId="0">
      <alignment vertical="center"/>
    </xf>
    <xf numFmtId="177" fontId="0" fillId="0" borderId="0">
      <alignment vertical="center"/>
    </xf>
    <xf numFmtId="0" fontId="0" fillId="0" borderId="0">
      <alignment vertical="center"/>
    </xf>
    <xf numFmtId="0" fontId="0" fillId="0" borderId="0">
      <alignment vertical="center"/>
    </xf>
    <xf numFmtId="0" fontId="0" fillId="0" borderId="0">
      <alignment vertical="center"/>
    </xf>
    <xf numFmtId="177" fontId="0" fillId="0" borderId="0">
      <alignment vertical="center"/>
    </xf>
    <xf numFmtId="177" fontId="0" fillId="0" borderId="0">
      <alignment vertical="center"/>
    </xf>
    <xf numFmtId="0" fontId="0" fillId="0" borderId="0">
      <alignment vertical="center"/>
    </xf>
    <xf numFmtId="0" fontId="0" fillId="0" borderId="0">
      <alignment vertical="center"/>
    </xf>
    <xf numFmtId="0" fontId="0" fillId="0" borderId="0">
      <alignment vertical="center"/>
    </xf>
    <xf numFmtId="177" fontId="0" fillId="0" borderId="0">
      <alignment vertical="center"/>
    </xf>
    <xf numFmtId="177" fontId="0" fillId="0" borderId="0">
      <alignment vertical="center"/>
    </xf>
    <xf numFmtId="0" fontId="0" fillId="0" borderId="0">
      <alignment vertical="center"/>
    </xf>
    <xf numFmtId="0" fontId="0" fillId="0" borderId="0">
      <alignment vertical="center"/>
    </xf>
    <xf numFmtId="0" fontId="0" fillId="0" borderId="0">
      <alignment vertical="center"/>
    </xf>
    <xf numFmtId="177" fontId="0" fillId="0" borderId="0">
      <alignment vertical="center"/>
    </xf>
    <xf numFmtId="177" fontId="0" fillId="0" borderId="0">
      <alignment vertical="center"/>
    </xf>
    <xf numFmtId="0" fontId="0" fillId="0" borderId="0">
      <alignment vertical="center"/>
    </xf>
    <xf numFmtId="0" fontId="0" fillId="0" borderId="0">
      <alignment vertical="center"/>
    </xf>
    <xf numFmtId="0" fontId="0" fillId="0" borderId="0">
      <alignment vertical="center"/>
    </xf>
    <xf numFmtId="177" fontId="0" fillId="0" borderId="0">
      <alignment vertical="center"/>
    </xf>
    <xf numFmtId="177" fontId="0" fillId="0" borderId="0">
      <alignment vertical="center"/>
    </xf>
    <xf numFmtId="0" fontId="0" fillId="0" borderId="0">
      <alignment vertical="center"/>
    </xf>
    <xf numFmtId="0" fontId="21" fillId="0" borderId="0">
      <alignment vertical="center"/>
    </xf>
    <xf numFmtId="0" fontId="21" fillId="0" borderId="0">
      <alignment vertical="center"/>
    </xf>
    <xf numFmtId="177" fontId="21" fillId="0" borderId="0">
      <alignment vertical="center"/>
    </xf>
    <xf numFmtId="177" fontId="21" fillId="0" borderId="0">
      <alignment vertical="center"/>
    </xf>
    <xf numFmtId="0" fontId="21" fillId="0" borderId="0">
      <alignment vertical="center"/>
    </xf>
    <xf numFmtId="0" fontId="0" fillId="0" borderId="0">
      <alignment vertical="center"/>
    </xf>
    <xf numFmtId="0" fontId="0" fillId="0" borderId="0">
      <alignment vertical="center"/>
    </xf>
    <xf numFmtId="0" fontId="21" fillId="0" borderId="0">
      <alignment vertical="center"/>
    </xf>
    <xf numFmtId="0" fontId="21" fillId="0" borderId="0">
      <alignment vertical="center"/>
    </xf>
    <xf numFmtId="177" fontId="21" fillId="0" borderId="0">
      <alignment vertical="center"/>
    </xf>
    <xf numFmtId="177" fontId="21" fillId="0" borderId="0">
      <alignment vertical="center"/>
    </xf>
    <xf numFmtId="0" fontId="21" fillId="0" borderId="0">
      <alignment vertical="center"/>
    </xf>
    <xf numFmtId="0" fontId="21" fillId="0" borderId="0">
      <alignment vertical="center"/>
    </xf>
    <xf numFmtId="0" fontId="21" fillId="0" borderId="0">
      <alignment vertical="center"/>
    </xf>
    <xf numFmtId="177" fontId="21" fillId="0" borderId="0">
      <alignment vertical="center"/>
    </xf>
    <xf numFmtId="177" fontId="21" fillId="0" borderId="0">
      <alignment vertical="center"/>
    </xf>
    <xf numFmtId="0" fontId="21" fillId="0" borderId="0">
      <alignment vertical="center"/>
    </xf>
    <xf numFmtId="0" fontId="21" fillId="0" borderId="0">
      <alignment vertical="center"/>
    </xf>
    <xf numFmtId="0" fontId="21" fillId="0" borderId="0">
      <alignment vertical="center"/>
    </xf>
    <xf numFmtId="177" fontId="21" fillId="0" borderId="0">
      <alignment vertical="center"/>
    </xf>
    <xf numFmtId="177" fontId="21" fillId="0" borderId="0">
      <alignment vertical="center"/>
    </xf>
    <xf numFmtId="0" fontId="21" fillId="0" borderId="0">
      <alignment vertical="center"/>
    </xf>
    <xf numFmtId="0" fontId="21" fillId="0" borderId="0">
      <alignment vertical="center"/>
    </xf>
    <xf numFmtId="0" fontId="21" fillId="0" borderId="0">
      <alignment vertical="center"/>
    </xf>
    <xf numFmtId="177" fontId="21" fillId="0" borderId="0">
      <alignment vertical="center"/>
    </xf>
    <xf numFmtId="177" fontId="21" fillId="0" borderId="0">
      <alignment vertical="center"/>
    </xf>
    <xf numFmtId="0" fontId="21" fillId="0" borderId="0">
      <alignment vertical="center"/>
    </xf>
    <xf numFmtId="0" fontId="21" fillId="0" borderId="0">
      <alignment vertical="center"/>
    </xf>
    <xf numFmtId="0" fontId="21" fillId="0" borderId="0">
      <alignment vertical="center"/>
    </xf>
    <xf numFmtId="177" fontId="21" fillId="0" borderId="0">
      <alignment vertical="center"/>
    </xf>
    <xf numFmtId="177" fontId="21" fillId="0" borderId="0">
      <alignment vertical="center"/>
    </xf>
    <xf numFmtId="0" fontId="21" fillId="0" borderId="0">
      <alignment vertical="center"/>
    </xf>
    <xf numFmtId="0" fontId="21" fillId="0" borderId="0">
      <alignment vertical="center"/>
    </xf>
    <xf numFmtId="0" fontId="21" fillId="0" borderId="0">
      <alignment vertical="center"/>
    </xf>
    <xf numFmtId="177" fontId="21" fillId="0" borderId="0">
      <alignment vertical="center"/>
    </xf>
    <xf numFmtId="177" fontId="21" fillId="0" borderId="0">
      <alignment vertical="center"/>
    </xf>
    <xf numFmtId="0" fontId="21" fillId="0" borderId="0">
      <alignment vertical="center"/>
    </xf>
    <xf numFmtId="0" fontId="21" fillId="0" borderId="0">
      <alignment vertical="center"/>
    </xf>
    <xf numFmtId="0" fontId="21" fillId="0" borderId="0">
      <alignment vertical="center"/>
    </xf>
    <xf numFmtId="177" fontId="21" fillId="0" borderId="0">
      <alignment vertical="center"/>
    </xf>
    <xf numFmtId="177" fontId="21" fillId="0" borderId="0">
      <alignment vertical="center"/>
    </xf>
    <xf numFmtId="0" fontId="21" fillId="0" borderId="0">
      <alignment vertical="center"/>
    </xf>
    <xf numFmtId="0" fontId="0" fillId="0" borderId="0">
      <alignment vertical="center"/>
    </xf>
    <xf numFmtId="177" fontId="0" fillId="0" borderId="0">
      <alignment vertical="center"/>
    </xf>
    <xf numFmtId="177" fontId="0" fillId="0" borderId="0">
      <alignment vertical="center"/>
    </xf>
    <xf numFmtId="0" fontId="21" fillId="0" borderId="0">
      <alignment vertical="center"/>
    </xf>
    <xf numFmtId="0" fontId="21" fillId="0" borderId="0">
      <alignment vertical="center"/>
    </xf>
    <xf numFmtId="177" fontId="21" fillId="0" borderId="0">
      <alignment vertical="center"/>
    </xf>
    <xf numFmtId="177" fontId="21" fillId="0" borderId="0">
      <alignment vertical="center"/>
    </xf>
    <xf numFmtId="0" fontId="21" fillId="0" borderId="0">
      <alignment vertical="center"/>
    </xf>
    <xf numFmtId="0" fontId="0" fillId="0" borderId="0">
      <alignment vertical="center"/>
    </xf>
    <xf numFmtId="0" fontId="0" fillId="0" borderId="0">
      <alignment vertical="center"/>
    </xf>
    <xf numFmtId="177" fontId="0" fillId="0" borderId="0">
      <alignment vertical="center"/>
    </xf>
    <xf numFmtId="177" fontId="0" fillId="0" borderId="0">
      <alignment vertical="center"/>
    </xf>
    <xf numFmtId="0" fontId="0" fillId="0" borderId="0">
      <alignment vertical="center"/>
    </xf>
    <xf numFmtId="0" fontId="0" fillId="0" borderId="0">
      <alignment vertical="center"/>
    </xf>
    <xf numFmtId="0" fontId="0" fillId="0" borderId="0">
      <alignment vertical="center"/>
    </xf>
    <xf numFmtId="177" fontId="0" fillId="0" borderId="0">
      <alignment vertical="center"/>
    </xf>
    <xf numFmtId="177" fontId="0" fillId="0" borderId="0">
      <alignment vertical="center"/>
    </xf>
    <xf numFmtId="0" fontId="0" fillId="0" borderId="0">
      <alignment vertical="center"/>
    </xf>
    <xf numFmtId="0" fontId="0" fillId="0" borderId="0">
      <alignment vertical="center"/>
    </xf>
    <xf numFmtId="0" fontId="0" fillId="0" borderId="0">
      <alignment vertical="center"/>
    </xf>
    <xf numFmtId="177" fontId="0" fillId="0" borderId="0">
      <alignment vertical="center"/>
    </xf>
    <xf numFmtId="177" fontId="0" fillId="0" borderId="0">
      <alignment vertical="center"/>
    </xf>
    <xf numFmtId="0" fontId="0" fillId="0" borderId="0">
      <alignment vertical="center"/>
    </xf>
    <xf numFmtId="0" fontId="0" fillId="0" borderId="0">
      <alignment vertical="center"/>
    </xf>
    <xf numFmtId="0" fontId="0" fillId="0" borderId="0">
      <alignment vertical="center"/>
    </xf>
    <xf numFmtId="177" fontId="0" fillId="0" borderId="0">
      <alignment vertical="center"/>
    </xf>
    <xf numFmtId="177" fontId="0" fillId="0" borderId="0">
      <alignment vertical="center"/>
    </xf>
    <xf numFmtId="0" fontId="0" fillId="0" borderId="0">
      <alignment vertical="center"/>
    </xf>
    <xf numFmtId="0" fontId="0" fillId="0" borderId="0">
      <alignment vertical="center"/>
    </xf>
    <xf numFmtId="0" fontId="0" fillId="0" borderId="0">
      <alignment vertical="center"/>
    </xf>
    <xf numFmtId="177" fontId="0" fillId="0" borderId="0">
      <alignment vertical="center"/>
    </xf>
    <xf numFmtId="177" fontId="0" fillId="0" borderId="0">
      <alignment vertical="center"/>
    </xf>
    <xf numFmtId="0" fontId="0" fillId="0" borderId="0">
      <alignment vertical="center"/>
    </xf>
    <xf numFmtId="0" fontId="0" fillId="0" borderId="0">
      <alignment vertical="center"/>
    </xf>
    <xf numFmtId="0" fontId="0" fillId="0" borderId="0">
      <alignment vertical="center"/>
    </xf>
    <xf numFmtId="177" fontId="0" fillId="0" borderId="0">
      <alignment vertical="center"/>
    </xf>
    <xf numFmtId="177" fontId="0" fillId="0" borderId="0">
      <alignment vertical="center"/>
    </xf>
    <xf numFmtId="0" fontId="0" fillId="0" borderId="0">
      <alignment vertical="center"/>
    </xf>
    <xf numFmtId="0" fontId="0" fillId="0" borderId="0">
      <alignment vertical="center"/>
    </xf>
    <xf numFmtId="0" fontId="0" fillId="0" borderId="0">
      <alignment vertical="center"/>
    </xf>
    <xf numFmtId="177" fontId="0" fillId="0" borderId="0">
      <alignment vertical="center"/>
    </xf>
    <xf numFmtId="177" fontId="0" fillId="0" borderId="0">
      <alignment vertical="center"/>
    </xf>
    <xf numFmtId="0" fontId="0" fillId="0" borderId="0">
      <alignment vertical="center"/>
    </xf>
    <xf numFmtId="0" fontId="0" fillId="0" borderId="0">
      <alignment vertical="center"/>
    </xf>
    <xf numFmtId="0" fontId="0" fillId="0" borderId="0">
      <alignment vertical="center"/>
    </xf>
    <xf numFmtId="177" fontId="0" fillId="0" borderId="0">
      <alignment vertical="center"/>
    </xf>
    <xf numFmtId="177" fontId="0" fillId="0" borderId="0">
      <alignment vertical="center"/>
    </xf>
    <xf numFmtId="0" fontId="0" fillId="0" borderId="0">
      <alignment vertical="center"/>
    </xf>
    <xf numFmtId="0" fontId="0" fillId="0" borderId="0">
      <alignment vertical="center"/>
    </xf>
    <xf numFmtId="0" fontId="0" fillId="0" borderId="0">
      <alignment vertical="center"/>
    </xf>
    <xf numFmtId="177" fontId="0" fillId="0" borderId="0">
      <alignment vertical="center"/>
    </xf>
    <xf numFmtId="177" fontId="0" fillId="0" borderId="0">
      <alignment vertical="center"/>
    </xf>
    <xf numFmtId="0" fontId="0" fillId="0" borderId="0">
      <alignment vertical="center"/>
    </xf>
    <xf numFmtId="0" fontId="0" fillId="0" borderId="0">
      <alignment vertical="center"/>
    </xf>
    <xf numFmtId="0" fontId="0" fillId="0" borderId="0">
      <alignment vertical="center"/>
    </xf>
    <xf numFmtId="177" fontId="0" fillId="0" borderId="0">
      <alignment vertical="center"/>
    </xf>
    <xf numFmtId="177" fontId="0" fillId="0" borderId="0">
      <alignment vertical="center"/>
    </xf>
    <xf numFmtId="0" fontId="0" fillId="0" borderId="0">
      <alignment vertical="center"/>
    </xf>
    <xf numFmtId="0" fontId="0" fillId="0" borderId="0">
      <alignment vertical="center"/>
    </xf>
    <xf numFmtId="0" fontId="0" fillId="0" borderId="0">
      <alignment vertical="center"/>
    </xf>
    <xf numFmtId="177" fontId="0" fillId="0" borderId="0">
      <alignment vertical="center"/>
    </xf>
    <xf numFmtId="177" fontId="0" fillId="0" borderId="0">
      <alignment vertical="center"/>
    </xf>
    <xf numFmtId="0" fontId="0" fillId="0" borderId="0">
      <alignment vertical="center"/>
    </xf>
    <xf numFmtId="0" fontId="0" fillId="0" borderId="0">
      <alignment vertical="center"/>
    </xf>
    <xf numFmtId="0" fontId="0" fillId="0" borderId="0">
      <alignment vertical="center"/>
    </xf>
    <xf numFmtId="177" fontId="0" fillId="0" borderId="0">
      <alignment vertical="center"/>
    </xf>
    <xf numFmtId="177" fontId="0" fillId="0" borderId="0">
      <alignment vertical="center"/>
    </xf>
    <xf numFmtId="0" fontId="0" fillId="0" borderId="0">
      <alignment vertical="center"/>
    </xf>
    <xf numFmtId="0" fontId="0" fillId="0" borderId="0">
      <alignment vertical="center"/>
    </xf>
    <xf numFmtId="0" fontId="0" fillId="0" borderId="0">
      <alignment vertical="center"/>
    </xf>
    <xf numFmtId="177" fontId="0" fillId="0" borderId="0">
      <alignment vertical="center"/>
    </xf>
    <xf numFmtId="177" fontId="0" fillId="0" borderId="0">
      <alignment vertical="center"/>
    </xf>
    <xf numFmtId="0" fontId="0" fillId="0" borderId="0">
      <alignment vertical="center"/>
    </xf>
    <xf numFmtId="0" fontId="0" fillId="0" borderId="0">
      <alignment vertical="center"/>
    </xf>
    <xf numFmtId="0" fontId="0" fillId="0" borderId="0">
      <alignment vertical="center"/>
    </xf>
    <xf numFmtId="177" fontId="0" fillId="0" borderId="0">
      <alignment vertical="center"/>
    </xf>
    <xf numFmtId="177" fontId="0" fillId="0" borderId="0">
      <alignment vertical="center"/>
    </xf>
    <xf numFmtId="0" fontId="0" fillId="0" borderId="0">
      <alignment vertical="center"/>
    </xf>
    <xf numFmtId="176" fontId="0" fillId="0" borderId="0">
      <alignment vertical="center"/>
    </xf>
    <xf numFmtId="176" fontId="0" fillId="0" borderId="0">
      <alignment vertical="center"/>
    </xf>
    <xf numFmtId="177" fontId="0" fillId="0" borderId="0">
      <alignment vertical="center"/>
    </xf>
    <xf numFmtId="177" fontId="0" fillId="0" borderId="0">
      <alignment vertical="center"/>
    </xf>
    <xf numFmtId="176" fontId="0" fillId="0" borderId="0">
      <alignment vertical="center"/>
    </xf>
    <xf numFmtId="176" fontId="0" fillId="0" borderId="0">
      <alignment vertical="center"/>
    </xf>
    <xf numFmtId="176" fontId="0" fillId="0" borderId="0">
      <alignment vertical="center"/>
    </xf>
    <xf numFmtId="177" fontId="0" fillId="0" borderId="0">
      <alignment vertical="center"/>
    </xf>
    <xf numFmtId="177" fontId="0" fillId="0" borderId="0">
      <alignment vertical="center"/>
    </xf>
    <xf numFmtId="176" fontId="0" fillId="0" borderId="0">
      <alignment vertical="center"/>
    </xf>
    <xf numFmtId="0" fontId="0" fillId="0" borderId="0">
      <alignment vertical="center"/>
    </xf>
    <xf numFmtId="0" fontId="0" fillId="0" borderId="0">
      <alignment vertical="center"/>
    </xf>
    <xf numFmtId="177" fontId="0" fillId="0" borderId="0">
      <alignment vertical="center"/>
    </xf>
    <xf numFmtId="177" fontId="0" fillId="0" borderId="0">
      <alignment vertical="center"/>
    </xf>
    <xf numFmtId="0" fontId="0" fillId="0" borderId="0">
      <alignment vertical="center"/>
    </xf>
    <xf numFmtId="0" fontId="0" fillId="0" borderId="0">
      <alignment vertical="center"/>
    </xf>
    <xf numFmtId="0" fontId="0" fillId="0" borderId="0">
      <alignment vertical="center"/>
    </xf>
    <xf numFmtId="177" fontId="0" fillId="0" borderId="0">
      <alignment vertical="center"/>
    </xf>
    <xf numFmtId="177" fontId="0" fillId="0" borderId="0">
      <alignment vertical="center"/>
    </xf>
    <xf numFmtId="0" fontId="0" fillId="0" borderId="0">
      <alignment vertical="center"/>
    </xf>
    <xf numFmtId="0" fontId="0" fillId="0" borderId="0">
      <alignment vertical="center"/>
    </xf>
    <xf numFmtId="0" fontId="0" fillId="0" borderId="0">
      <alignment vertical="center"/>
    </xf>
    <xf numFmtId="177" fontId="0" fillId="0" borderId="0">
      <alignment vertical="center"/>
    </xf>
    <xf numFmtId="177" fontId="0" fillId="0" borderId="0">
      <alignment vertical="center"/>
    </xf>
    <xf numFmtId="0" fontId="0" fillId="0" borderId="0">
      <alignment vertical="center"/>
    </xf>
    <xf numFmtId="0" fontId="0" fillId="0" borderId="0">
      <alignment vertical="center"/>
    </xf>
    <xf numFmtId="0" fontId="0" fillId="0" borderId="0">
      <alignment vertical="center"/>
    </xf>
    <xf numFmtId="177" fontId="0" fillId="0" borderId="0">
      <alignment vertical="center"/>
    </xf>
    <xf numFmtId="177" fontId="0" fillId="0" borderId="0">
      <alignment vertical="center"/>
    </xf>
    <xf numFmtId="0" fontId="0" fillId="0" borderId="0">
      <alignment vertical="center"/>
    </xf>
    <xf numFmtId="0" fontId="0" fillId="0" borderId="0">
      <alignment vertical="center"/>
    </xf>
    <xf numFmtId="0" fontId="0" fillId="0" borderId="0">
      <alignment vertical="center"/>
    </xf>
    <xf numFmtId="177" fontId="0" fillId="0" borderId="0">
      <alignment vertical="center"/>
    </xf>
    <xf numFmtId="177" fontId="0" fillId="0" borderId="0">
      <alignment vertical="center"/>
    </xf>
    <xf numFmtId="0" fontId="0" fillId="0" borderId="0">
      <alignment vertical="center"/>
    </xf>
    <xf numFmtId="0" fontId="0" fillId="0" borderId="0">
      <alignment vertical="center"/>
    </xf>
    <xf numFmtId="0" fontId="0" fillId="0" borderId="0">
      <alignment vertical="center"/>
    </xf>
    <xf numFmtId="177" fontId="0" fillId="0" borderId="0">
      <alignment vertical="center"/>
    </xf>
    <xf numFmtId="177" fontId="0" fillId="0" borderId="0">
      <alignment vertical="center"/>
    </xf>
    <xf numFmtId="0" fontId="0" fillId="0" borderId="0">
      <alignment vertical="center"/>
    </xf>
    <xf numFmtId="0" fontId="0" fillId="0" borderId="0">
      <alignment vertical="center"/>
    </xf>
    <xf numFmtId="0" fontId="0" fillId="0" borderId="0">
      <alignment vertical="center"/>
    </xf>
    <xf numFmtId="177" fontId="0" fillId="0" borderId="0">
      <alignment vertical="center"/>
    </xf>
    <xf numFmtId="177" fontId="0" fillId="0" borderId="0">
      <alignment vertical="center"/>
    </xf>
    <xf numFmtId="0" fontId="0" fillId="0" borderId="0">
      <alignment vertical="center"/>
    </xf>
    <xf numFmtId="176" fontId="0" fillId="0" borderId="0">
      <alignment vertical="center"/>
    </xf>
    <xf numFmtId="176" fontId="0" fillId="0" borderId="0">
      <alignment vertical="center"/>
    </xf>
    <xf numFmtId="177" fontId="0" fillId="0" borderId="0">
      <alignment vertical="center"/>
    </xf>
    <xf numFmtId="177" fontId="0" fillId="0" borderId="0">
      <alignment vertical="center"/>
    </xf>
    <xf numFmtId="176" fontId="0" fillId="0" borderId="0">
      <alignment vertical="center"/>
    </xf>
    <xf numFmtId="176" fontId="0" fillId="0" borderId="0">
      <alignment vertical="center"/>
    </xf>
    <xf numFmtId="176" fontId="0" fillId="0" borderId="0">
      <alignment vertical="center"/>
    </xf>
    <xf numFmtId="177" fontId="0" fillId="0" borderId="0">
      <alignment vertical="center"/>
    </xf>
    <xf numFmtId="177" fontId="0" fillId="0" borderId="0">
      <alignment vertical="center"/>
    </xf>
    <xf numFmtId="176" fontId="0" fillId="0" borderId="0">
      <alignment vertical="center"/>
    </xf>
    <xf numFmtId="176" fontId="0" fillId="0" borderId="0">
      <alignment vertical="center"/>
    </xf>
    <xf numFmtId="176" fontId="0" fillId="0" borderId="0">
      <alignment vertical="center"/>
    </xf>
    <xf numFmtId="177" fontId="0" fillId="0" borderId="0">
      <alignment vertical="center"/>
    </xf>
    <xf numFmtId="177" fontId="0" fillId="0" borderId="0">
      <alignment vertical="center"/>
    </xf>
    <xf numFmtId="176" fontId="0" fillId="0" borderId="0">
      <alignment vertical="center"/>
    </xf>
    <xf numFmtId="176" fontId="0" fillId="0" borderId="0">
      <alignment vertical="center"/>
    </xf>
    <xf numFmtId="176" fontId="0" fillId="0" borderId="0">
      <alignment vertical="center"/>
    </xf>
    <xf numFmtId="177" fontId="0" fillId="0" borderId="0">
      <alignment vertical="center"/>
    </xf>
    <xf numFmtId="177" fontId="0" fillId="0" borderId="0">
      <alignment vertical="center"/>
    </xf>
    <xf numFmtId="176" fontId="0" fillId="0" borderId="0">
      <alignment vertical="center"/>
    </xf>
    <xf numFmtId="0" fontId="0" fillId="0" borderId="0">
      <alignment vertical="center"/>
    </xf>
    <xf numFmtId="0" fontId="0" fillId="0" borderId="0">
      <alignment vertical="center"/>
    </xf>
    <xf numFmtId="177" fontId="0" fillId="0" borderId="0">
      <alignment vertical="center"/>
    </xf>
    <xf numFmtId="177" fontId="0" fillId="0" borderId="0">
      <alignment vertical="center"/>
    </xf>
    <xf numFmtId="0" fontId="0" fillId="0" borderId="0">
      <alignment vertical="center"/>
    </xf>
    <xf numFmtId="176" fontId="0" fillId="0" borderId="0">
      <alignment vertical="center"/>
    </xf>
    <xf numFmtId="177" fontId="0" fillId="0" borderId="0">
      <alignment vertical="center"/>
    </xf>
    <xf numFmtId="177" fontId="0" fillId="0" borderId="0">
      <alignment vertical="center"/>
    </xf>
    <xf numFmtId="176" fontId="0" fillId="0" borderId="0">
      <alignment vertical="center"/>
    </xf>
    <xf numFmtId="0" fontId="0" fillId="0" borderId="0">
      <alignment vertical="center"/>
    </xf>
    <xf numFmtId="0" fontId="0" fillId="0" borderId="0">
      <alignment vertical="center"/>
    </xf>
    <xf numFmtId="177" fontId="0" fillId="0" borderId="0">
      <alignment vertical="center"/>
    </xf>
    <xf numFmtId="177" fontId="0" fillId="0" borderId="0">
      <alignment vertical="center"/>
    </xf>
    <xf numFmtId="0" fontId="0" fillId="0" borderId="0">
      <alignment vertical="center"/>
    </xf>
    <xf numFmtId="0" fontId="0" fillId="0" borderId="0">
      <alignment vertical="center"/>
    </xf>
    <xf numFmtId="0" fontId="0" fillId="0" borderId="0">
      <alignment vertical="center"/>
    </xf>
    <xf numFmtId="177" fontId="0" fillId="0" borderId="0">
      <alignment vertical="center"/>
    </xf>
    <xf numFmtId="177" fontId="0" fillId="0" borderId="0">
      <alignment vertical="center"/>
    </xf>
    <xf numFmtId="0" fontId="0" fillId="0" borderId="0">
      <alignment vertical="center"/>
    </xf>
    <xf numFmtId="0" fontId="0" fillId="0" borderId="0">
      <alignment vertical="center"/>
    </xf>
    <xf numFmtId="0" fontId="0" fillId="0" borderId="0">
      <alignment vertical="center"/>
    </xf>
    <xf numFmtId="177" fontId="0" fillId="0" borderId="0">
      <alignment vertical="center"/>
    </xf>
    <xf numFmtId="177" fontId="0" fillId="0" borderId="0">
      <alignment vertical="center"/>
    </xf>
    <xf numFmtId="0" fontId="0" fillId="0" borderId="0">
      <alignment vertical="center"/>
    </xf>
    <xf numFmtId="0" fontId="0" fillId="0" borderId="0">
      <alignment vertical="center"/>
    </xf>
    <xf numFmtId="0" fontId="0" fillId="0" borderId="0">
      <alignment vertical="center"/>
    </xf>
    <xf numFmtId="177" fontId="0" fillId="0" borderId="0">
      <alignment vertical="center"/>
    </xf>
    <xf numFmtId="177" fontId="0" fillId="0" borderId="0">
      <alignment vertical="center"/>
    </xf>
    <xf numFmtId="0" fontId="0" fillId="0" borderId="0">
      <alignment vertical="center"/>
    </xf>
    <xf numFmtId="0" fontId="0" fillId="0" borderId="0">
      <alignment vertical="center"/>
    </xf>
    <xf numFmtId="0" fontId="0" fillId="0" borderId="0">
      <alignment vertical="center"/>
    </xf>
    <xf numFmtId="177" fontId="0" fillId="0" borderId="0">
      <alignment vertical="center"/>
    </xf>
    <xf numFmtId="177" fontId="0" fillId="0" borderId="0">
      <alignment vertical="center"/>
    </xf>
    <xf numFmtId="0" fontId="0" fillId="0" borderId="0">
      <alignment vertical="center"/>
    </xf>
    <xf numFmtId="176" fontId="0" fillId="0" borderId="0"/>
    <xf numFmtId="176" fontId="0" fillId="0" borderId="0"/>
    <xf numFmtId="176" fontId="0" fillId="0" borderId="0"/>
    <xf numFmtId="177" fontId="0" fillId="0" borderId="0"/>
    <xf numFmtId="177" fontId="0" fillId="0" borderId="0"/>
    <xf numFmtId="176" fontId="0" fillId="0" borderId="0"/>
    <xf numFmtId="176" fontId="0" fillId="0" borderId="0"/>
    <xf numFmtId="176" fontId="0" fillId="0" borderId="0"/>
    <xf numFmtId="177" fontId="0" fillId="0" borderId="0"/>
    <xf numFmtId="177" fontId="0" fillId="0" borderId="0"/>
    <xf numFmtId="176" fontId="0" fillId="0" borderId="0"/>
    <xf numFmtId="176" fontId="0" fillId="0" borderId="0"/>
    <xf numFmtId="176" fontId="0" fillId="0" borderId="0"/>
    <xf numFmtId="177" fontId="0" fillId="0" borderId="0"/>
    <xf numFmtId="177" fontId="0" fillId="0" borderId="0"/>
    <xf numFmtId="176" fontId="0" fillId="0" borderId="0"/>
    <xf numFmtId="176" fontId="0" fillId="0" borderId="0"/>
    <xf numFmtId="177" fontId="0" fillId="0" borderId="0"/>
    <xf numFmtId="177" fontId="0" fillId="0" borderId="0"/>
    <xf numFmtId="176" fontId="0" fillId="0" borderId="0"/>
    <xf numFmtId="0" fontId="57" fillId="0" borderId="0"/>
    <xf numFmtId="0" fontId="0" fillId="0" borderId="0">
      <alignment vertical="center"/>
    </xf>
    <xf numFmtId="0" fontId="0" fillId="0" borderId="0">
      <alignment vertical="center"/>
    </xf>
    <xf numFmtId="177" fontId="0" fillId="0" borderId="0">
      <alignment vertical="center"/>
    </xf>
    <xf numFmtId="177" fontId="0" fillId="0" borderId="0">
      <alignment vertical="center"/>
    </xf>
    <xf numFmtId="0" fontId="0" fillId="0" borderId="0">
      <alignment vertical="center"/>
    </xf>
    <xf numFmtId="0" fontId="0" fillId="0" borderId="0">
      <alignment vertical="center"/>
    </xf>
    <xf numFmtId="0" fontId="0" fillId="0" borderId="0">
      <alignment vertical="center"/>
    </xf>
    <xf numFmtId="177" fontId="0" fillId="0" borderId="0">
      <alignment vertical="center"/>
    </xf>
    <xf numFmtId="177" fontId="0" fillId="0" borderId="0">
      <alignment vertical="center"/>
    </xf>
    <xf numFmtId="0" fontId="0" fillId="0" borderId="0">
      <alignment vertical="center"/>
    </xf>
    <xf numFmtId="0" fontId="0" fillId="0" borderId="0">
      <alignment vertical="center"/>
    </xf>
    <xf numFmtId="0" fontId="0" fillId="0" borderId="0">
      <alignment vertical="center"/>
    </xf>
    <xf numFmtId="177" fontId="0" fillId="0" borderId="0">
      <alignment vertical="center"/>
    </xf>
    <xf numFmtId="177" fontId="0" fillId="0" borderId="0">
      <alignment vertical="center"/>
    </xf>
    <xf numFmtId="0" fontId="0" fillId="0" borderId="0">
      <alignment vertical="center"/>
    </xf>
    <xf numFmtId="177" fontId="57" fillId="0" borderId="0"/>
    <xf numFmtId="0" fontId="0" fillId="0" borderId="0">
      <alignment vertical="center"/>
    </xf>
    <xf numFmtId="0" fontId="0" fillId="0" borderId="0">
      <alignment vertical="center"/>
    </xf>
    <xf numFmtId="177" fontId="0" fillId="0" borderId="0">
      <alignment vertical="center"/>
    </xf>
    <xf numFmtId="177" fontId="0" fillId="0" borderId="0">
      <alignment vertical="center"/>
    </xf>
    <xf numFmtId="0" fontId="0" fillId="0" borderId="0">
      <alignment vertical="center"/>
    </xf>
    <xf numFmtId="0" fontId="0" fillId="0" borderId="0">
      <alignment vertical="center"/>
    </xf>
    <xf numFmtId="0" fontId="0" fillId="0" borderId="0">
      <alignment vertical="center"/>
    </xf>
    <xf numFmtId="177" fontId="0" fillId="0" borderId="0">
      <alignment vertical="center"/>
    </xf>
    <xf numFmtId="177" fontId="0" fillId="0" borderId="0">
      <alignment vertical="center"/>
    </xf>
    <xf numFmtId="0" fontId="0" fillId="0" borderId="0">
      <alignment vertical="center"/>
    </xf>
    <xf numFmtId="0" fontId="0" fillId="0" borderId="0">
      <alignment vertical="center"/>
    </xf>
    <xf numFmtId="0" fontId="0" fillId="0" borderId="0">
      <alignment vertical="center"/>
    </xf>
    <xf numFmtId="177" fontId="0" fillId="0" borderId="0">
      <alignment vertical="center"/>
    </xf>
    <xf numFmtId="177" fontId="0" fillId="0" borderId="0">
      <alignment vertical="center"/>
    </xf>
    <xf numFmtId="0" fontId="0" fillId="0" borderId="0">
      <alignment vertical="center"/>
    </xf>
    <xf numFmtId="0" fontId="57" fillId="0" borderId="0"/>
    <xf numFmtId="177" fontId="57" fillId="0" borderId="0"/>
    <xf numFmtId="0" fontId="57" fillId="0" borderId="0"/>
    <xf numFmtId="177" fontId="57" fillId="0" borderId="0"/>
    <xf numFmtId="0" fontId="0" fillId="0" borderId="0">
      <alignment vertical="center"/>
    </xf>
    <xf numFmtId="0" fontId="0" fillId="0" borderId="0">
      <alignment vertical="center"/>
    </xf>
    <xf numFmtId="177" fontId="0" fillId="0" borderId="0">
      <alignment vertical="center"/>
    </xf>
    <xf numFmtId="177" fontId="0" fillId="0" borderId="0">
      <alignment vertical="center"/>
    </xf>
    <xf numFmtId="0" fontId="0" fillId="0" borderId="0">
      <alignment vertical="center"/>
    </xf>
    <xf numFmtId="0" fontId="0" fillId="0" borderId="0">
      <alignment vertical="center"/>
    </xf>
    <xf numFmtId="0" fontId="0" fillId="0" borderId="0">
      <alignment vertical="center"/>
    </xf>
    <xf numFmtId="177" fontId="0" fillId="0" borderId="0">
      <alignment vertical="center"/>
    </xf>
    <xf numFmtId="177" fontId="0" fillId="0" borderId="0">
      <alignment vertical="center"/>
    </xf>
    <xf numFmtId="0" fontId="0" fillId="0" borderId="0">
      <alignment vertical="center"/>
    </xf>
    <xf numFmtId="0" fontId="0" fillId="0" borderId="0">
      <alignment vertical="center"/>
    </xf>
    <xf numFmtId="0" fontId="0" fillId="0" borderId="0">
      <alignment vertical="center"/>
    </xf>
    <xf numFmtId="177" fontId="0" fillId="0" borderId="0">
      <alignment vertical="center"/>
    </xf>
    <xf numFmtId="177" fontId="0" fillId="0" borderId="0">
      <alignment vertical="center"/>
    </xf>
    <xf numFmtId="0" fontId="0" fillId="0" borderId="0">
      <alignment vertical="center"/>
    </xf>
    <xf numFmtId="0" fontId="0" fillId="0" borderId="0">
      <alignment vertical="center"/>
    </xf>
    <xf numFmtId="0" fontId="0" fillId="0" borderId="0">
      <alignment vertical="center"/>
    </xf>
    <xf numFmtId="177" fontId="0" fillId="0" borderId="0">
      <alignment vertical="center"/>
    </xf>
    <xf numFmtId="177" fontId="0" fillId="0" borderId="0">
      <alignment vertical="center"/>
    </xf>
    <xf numFmtId="0" fontId="0" fillId="0" borderId="0">
      <alignment vertical="center"/>
    </xf>
    <xf numFmtId="0" fontId="0" fillId="0" borderId="0">
      <alignment vertical="center"/>
    </xf>
    <xf numFmtId="0" fontId="0" fillId="0" borderId="0">
      <alignment vertical="center"/>
    </xf>
    <xf numFmtId="177" fontId="0" fillId="0" borderId="0">
      <alignment vertical="center"/>
    </xf>
    <xf numFmtId="177" fontId="0" fillId="0" borderId="0">
      <alignment vertical="center"/>
    </xf>
    <xf numFmtId="0" fontId="0" fillId="0" borderId="0">
      <alignment vertical="center"/>
    </xf>
    <xf numFmtId="0" fontId="0" fillId="0" borderId="0">
      <alignment vertical="center"/>
    </xf>
    <xf numFmtId="0" fontId="0" fillId="0" borderId="0">
      <alignment vertical="center"/>
    </xf>
    <xf numFmtId="177" fontId="0" fillId="0" borderId="0">
      <alignment vertical="center"/>
    </xf>
    <xf numFmtId="177" fontId="0" fillId="0" borderId="0">
      <alignment vertical="center"/>
    </xf>
    <xf numFmtId="0" fontId="0" fillId="0" borderId="0">
      <alignment vertical="center"/>
    </xf>
    <xf numFmtId="0" fontId="0" fillId="0" borderId="0">
      <alignment vertical="center"/>
    </xf>
    <xf numFmtId="0" fontId="0" fillId="0" borderId="0">
      <alignment vertical="center"/>
    </xf>
    <xf numFmtId="177" fontId="0" fillId="0" borderId="0">
      <alignment vertical="center"/>
    </xf>
    <xf numFmtId="177" fontId="0" fillId="0" borderId="0">
      <alignment vertical="center"/>
    </xf>
    <xf numFmtId="0" fontId="0" fillId="0" borderId="0">
      <alignment vertical="center"/>
    </xf>
    <xf numFmtId="176" fontId="0" fillId="0" borderId="0"/>
    <xf numFmtId="176" fontId="0" fillId="0" borderId="0"/>
    <xf numFmtId="177" fontId="0" fillId="0" borderId="0"/>
    <xf numFmtId="177" fontId="0" fillId="0" borderId="0"/>
    <xf numFmtId="176" fontId="0" fillId="0" borderId="0"/>
    <xf numFmtId="176" fontId="0" fillId="0" borderId="0"/>
    <xf numFmtId="176" fontId="0" fillId="0" borderId="0"/>
    <xf numFmtId="177" fontId="0" fillId="0" borderId="0"/>
    <xf numFmtId="177" fontId="0" fillId="0" borderId="0"/>
    <xf numFmtId="176" fontId="0" fillId="0" borderId="0"/>
    <xf numFmtId="176" fontId="0" fillId="0" borderId="0"/>
    <xf numFmtId="176" fontId="0" fillId="0" borderId="0"/>
    <xf numFmtId="177" fontId="0" fillId="0" borderId="0"/>
    <xf numFmtId="177" fontId="0" fillId="0" borderId="0"/>
    <xf numFmtId="176"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177" fontId="0" fillId="0" borderId="0">
      <alignment vertical="center"/>
    </xf>
    <xf numFmtId="177" fontId="0" fillId="0" borderId="0">
      <alignment vertical="center"/>
    </xf>
    <xf numFmtId="0" fontId="0" fillId="0" borderId="0">
      <alignment vertical="center"/>
    </xf>
    <xf numFmtId="0" fontId="0" fillId="0" borderId="0">
      <alignment vertical="center"/>
    </xf>
    <xf numFmtId="0" fontId="0" fillId="0" borderId="0">
      <alignment vertical="center"/>
    </xf>
    <xf numFmtId="177" fontId="0" fillId="0" borderId="0">
      <alignment vertical="center"/>
    </xf>
    <xf numFmtId="177" fontId="0" fillId="0" borderId="0">
      <alignment vertical="center"/>
    </xf>
    <xf numFmtId="0" fontId="0" fillId="0" borderId="0">
      <alignment vertical="center"/>
    </xf>
    <xf numFmtId="0" fontId="0" fillId="0" borderId="0">
      <alignment vertical="center"/>
    </xf>
    <xf numFmtId="0" fontId="0" fillId="0" borderId="0">
      <alignment vertical="center"/>
    </xf>
    <xf numFmtId="177" fontId="0" fillId="0" borderId="0">
      <alignment vertical="center"/>
    </xf>
    <xf numFmtId="177" fontId="0" fillId="0" borderId="0">
      <alignment vertical="center"/>
    </xf>
    <xf numFmtId="0" fontId="0" fillId="0" borderId="0">
      <alignment vertical="center"/>
    </xf>
    <xf numFmtId="0" fontId="0" fillId="0" borderId="0">
      <alignment vertical="center"/>
    </xf>
    <xf numFmtId="0" fontId="0" fillId="0" borderId="0">
      <alignment vertical="center"/>
    </xf>
    <xf numFmtId="177" fontId="0" fillId="0" borderId="0">
      <alignment vertical="center"/>
    </xf>
    <xf numFmtId="177" fontId="0" fillId="0" borderId="0">
      <alignment vertical="center"/>
    </xf>
    <xf numFmtId="0" fontId="0" fillId="0" borderId="0">
      <alignment vertical="center"/>
    </xf>
    <xf numFmtId="0" fontId="0" fillId="0" borderId="0">
      <alignment vertical="center"/>
    </xf>
    <xf numFmtId="0" fontId="0" fillId="0" borderId="0">
      <alignment vertical="center"/>
    </xf>
    <xf numFmtId="177" fontId="0" fillId="0" borderId="0">
      <alignment vertical="center"/>
    </xf>
    <xf numFmtId="177" fontId="0" fillId="0" borderId="0">
      <alignment vertical="center"/>
    </xf>
    <xf numFmtId="0" fontId="0" fillId="0" borderId="0">
      <alignment vertical="center"/>
    </xf>
    <xf numFmtId="0" fontId="0" fillId="0" borderId="0">
      <alignment vertical="center"/>
    </xf>
    <xf numFmtId="0" fontId="0" fillId="0" borderId="0">
      <alignment vertical="center"/>
    </xf>
    <xf numFmtId="177" fontId="0" fillId="0" borderId="0">
      <alignment vertical="center"/>
    </xf>
    <xf numFmtId="177" fontId="0" fillId="0" borderId="0">
      <alignment vertical="center"/>
    </xf>
    <xf numFmtId="0" fontId="0" fillId="0" borderId="0">
      <alignment vertical="center"/>
    </xf>
    <xf numFmtId="0" fontId="0" fillId="0" borderId="0">
      <alignment vertical="center"/>
    </xf>
    <xf numFmtId="0" fontId="0" fillId="0" borderId="0">
      <alignment vertical="center"/>
    </xf>
    <xf numFmtId="177" fontId="0" fillId="0" borderId="0">
      <alignment vertical="center"/>
    </xf>
    <xf numFmtId="177" fontId="0" fillId="0" borderId="0">
      <alignment vertical="center"/>
    </xf>
    <xf numFmtId="0" fontId="0" fillId="0" borderId="0">
      <alignment vertical="center"/>
    </xf>
    <xf numFmtId="0" fontId="0" fillId="0" borderId="0">
      <alignment vertical="center"/>
    </xf>
    <xf numFmtId="177" fontId="0" fillId="0" borderId="0">
      <alignment vertical="center"/>
    </xf>
    <xf numFmtId="177" fontId="0" fillId="0" borderId="0">
      <alignment vertical="center"/>
    </xf>
    <xf numFmtId="0" fontId="0" fillId="0" borderId="0">
      <alignment vertical="center"/>
    </xf>
    <xf numFmtId="0" fontId="0" fillId="0" borderId="0">
      <alignment vertical="center"/>
    </xf>
    <xf numFmtId="177" fontId="0" fillId="0" borderId="0">
      <alignment vertical="center"/>
    </xf>
    <xf numFmtId="177" fontId="0" fillId="0" borderId="0">
      <alignment vertical="center"/>
    </xf>
    <xf numFmtId="0" fontId="0" fillId="0" borderId="0">
      <alignment vertical="center"/>
    </xf>
    <xf numFmtId="176" fontId="0" fillId="0" borderId="0">
      <alignment vertical="center"/>
    </xf>
    <xf numFmtId="176" fontId="0" fillId="0" borderId="0">
      <alignment vertical="center"/>
    </xf>
    <xf numFmtId="177" fontId="0" fillId="0" borderId="0">
      <alignment vertical="center"/>
    </xf>
    <xf numFmtId="177" fontId="0" fillId="0" borderId="0">
      <alignment vertical="center"/>
    </xf>
    <xf numFmtId="176" fontId="0" fillId="0" borderId="0">
      <alignment vertical="center"/>
    </xf>
    <xf numFmtId="176" fontId="0" fillId="0" borderId="0">
      <alignment vertical="center"/>
    </xf>
    <xf numFmtId="176" fontId="0" fillId="0" borderId="0">
      <alignment vertical="center"/>
    </xf>
    <xf numFmtId="177" fontId="0" fillId="0" borderId="0">
      <alignment vertical="center"/>
    </xf>
    <xf numFmtId="177" fontId="0" fillId="0" borderId="0">
      <alignment vertical="center"/>
    </xf>
    <xf numFmtId="176" fontId="0" fillId="0" borderId="0">
      <alignment vertical="center"/>
    </xf>
    <xf numFmtId="0" fontId="0" fillId="0" borderId="0">
      <alignment vertical="center"/>
    </xf>
    <xf numFmtId="0" fontId="0" fillId="0" borderId="0">
      <alignment vertical="center"/>
    </xf>
    <xf numFmtId="177" fontId="0" fillId="0" borderId="0">
      <alignment vertical="center"/>
    </xf>
    <xf numFmtId="177" fontId="0" fillId="0" borderId="0">
      <alignment vertical="center"/>
    </xf>
    <xf numFmtId="0" fontId="0" fillId="0" borderId="0">
      <alignment vertical="center"/>
    </xf>
    <xf numFmtId="176" fontId="21" fillId="0" borderId="0"/>
    <xf numFmtId="176" fontId="21" fillId="0" borderId="0"/>
    <xf numFmtId="176" fontId="21" fillId="0" borderId="0"/>
    <xf numFmtId="176" fontId="21" fillId="0" borderId="0"/>
    <xf numFmtId="176" fontId="21" fillId="0" borderId="0"/>
    <xf numFmtId="0" fontId="21" fillId="0" borderId="0"/>
    <xf numFmtId="0" fontId="21" fillId="0" borderId="0"/>
    <xf numFmtId="0" fontId="21" fillId="0" borderId="0"/>
    <xf numFmtId="0" fontId="21" fillId="0" borderId="0"/>
    <xf numFmtId="0" fontId="21" fillId="0" borderId="0"/>
    <xf numFmtId="176" fontId="21" fillId="0" borderId="0"/>
    <xf numFmtId="0" fontId="21" fillId="0" borderId="0"/>
    <xf numFmtId="43" fontId="58" fillId="0" borderId="0" applyFont="0" applyFill="0" applyBorder="0" applyAlignment="0" applyProtection="0">
      <alignment vertical="center"/>
    </xf>
    <xf numFmtId="43" fontId="58" fillId="0" borderId="0" applyFont="0" applyFill="0" applyBorder="0" applyAlignment="0" applyProtection="0">
      <alignment vertical="center"/>
    </xf>
    <xf numFmtId="43" fontId="58" fillId="0" borderId="0" applyFont="0" applyFill="0" applyBorder="0" applyAlignment="0" applyProtection="0">
      <alignment vertical="center"/>
    </xf>
    <xf numFmtId="43" fontId="58" fillId="0" borderId="0" applyFont="0" applyFill="0" applyBorder="0" applyAlignment="0" applyProtection="0">
      <alignment vertical="center"/>
    </xf>
    <xf numFmtId="43" fontId="58" fillId="0" borderId="0" applyFont="0" applyFill="0" applyBorder="0" applyAlignment="0" applyProtection="0">
      <alignment vertical="center"/>
    </xf>
    <xf numFmtId="43" fontId="58" fillId="0" borderId="0" applyFont="0" applyFill="0" applyBorder="0" applyAlignment="0" applyProtection="0">
      <alignment vertical="center"/>
    </xf>
    <xf numFmtId="43" fontId="58" fillId="0" borderId="0" applyFont="0" applyFill="0" applyBorder="0" applyAlignment="0" applyProtection="0">
      <alignment vertical="center"/>
    </xf>
    <xf numFmtId="43" fontId="58" fillId="0" borderId="0" applyFont="0" applyFill="0" applyBorder="0" applyAlignment="0" applyProtection="0">
      <alignment vertical="center"/>
    </xf>
    <xf numFmtId="43" fontId="58" fillId="0" borderId="0" applyFont="0" applyFill="0" applyBorder="0" applyAlignment="0" applyProtection="0">
      <alignment vertical="center"/>
    </xf>
    <xf numFmtId="43" fontId="58" fillId="0" borderId="0" applyFont="0" applyFill="0" applyBorder="0" applyAlignment="0" applyProtection="0">
      <alignment vertical="center"/>
    </xf>
    <xf numFmtId="43" fontId="58" fillId="0" borderId="0" applyFont="0" applyFill="0" applyBorder="0" applyAlignment="0" applyProtection="0">
      <alignment vertical="center"/>
    </xf>
    <xf numFmtId="43" fontId="58" fillId="0" borderId="0" applyFont="0" applyFill="0" applyBorder="0" applyAlignment="0" applyProtection="0">
      <alignment vertical="center"/>
    </xf>
    <xf numFmtId="43" fontId="58" fillId="0" borderId="0" applyFont="0" applyFill="0" applyBorder="0" applyAlignment="0" applyProtection="0">
      <alignment vertical="center"/>
    </xf>
    <xf numFmtId="43" fontId="58" fillId="0" borderId="0" applyFont="0" applyFill="0" applyBorder="0" applyAlignment="0" applyProtection="0">
      <alignment vertical="center"/>
    </xf>
    <xf numFmtId="43" fontId="58" fillId="0" borderId="0" applyFont="0" applyFill="0" applyBorder="0" applyAlignment="0" applyProtection="0">
      <alignment vertical="center"/>
    </xf>
    <xf numFmtId="43" fontId="58" fillId="0" borderId="0" applyFont="0" applyFill="0" applyBorder="0" applyAlignment="0" applyProtection="0">
      <alignment vertical="center"/>
    </xf>
    <xf numFmtId="43" fontId="58" fillId="0" borderId="0" applyFont="0" applyFill="0" applyBorder="0" applyAlignment="0" applyProtection="0">
      <alignment vertical="center"/>
    </xf>
    <xf numFmtId="43" fontId="58" fillId="0" borderId="0" applyFont="0" applyFill="0" applyBorder="0" applyAlignment="0" applyProtection="0">
      <alignment vertical="center"/>
    </xf>
    <xf numFmtId="43" fontId="58" fillId="0" borderId="0" applyFont="0" applyFill="0" applyBorder="0" applyAlignment="0" applyProtection="0">
      <alignment vertical="center"/>
    </xf>
    <xf numFmtId="43" fontId="58" fillId="0" borderId="0" applyFont="0" applyFill="0" applyBorder="0" applyAlignment="0" applyProtection="0">
      <alignment vertical="center"/>
    </xf>
    <xf numFmtId="43" fontId="58" fillId="0" borderId="0" applyFont="0" applyFill="0" applyBorder="0" applyAlignment="0" applyProtection="0">
      <alignment vertical="center"/>
    </xf>
    <xf numFmtId="43" fontId="58" fillId="0" borderId="0" applyFont="0" applyFill="0" applyBorder="0" applyAlignment="0" applyProtection="0">
      <alignment vertical="center"/>
    </xf>
    <xf numFmtId="43" fontId="58" fillId="0" borderId="0" applyFont="0" applyFill="0" applyBorder="0" applyAlignment="0" applyProtection="0">
      <alignment vertical="center"/>
    </xf>
    <xf numFmtId="43" fontId="58" fillId="0" borderId="0" applyFont="0" applyFill="0" applyBorder="0" applyAlignment="0" applyProtection="0">
      <alignment vertical="center"/>
    </xf>
    <xf numFmtId="43" fontId="58" fillId="0" borderId="0" applyFont="0" applyFill="0" applyBorder="0" applyAlignment="0" applyProtection="0">
      <alignment vertical="center"/>
    </xf>
    <xf numFmtId="43" fontId="58" fillId="0" borderId="0" applyFont="0" applyFill="0" applyBorder="0" applyAlignment="0" applyProtection="0">
      <alignment vertical="center"/>
    </xf>
    <xf numFmtId="43" fontId="58" fillId="0" borderId="0" applyFont="0" applyFill="0" applyBorder="0" applyAlignment="0" applyProtection="0">
      <alignment vertical="center"/>
    </xf>
    <xf numFmtId="43" fontId="58" fillId="0" borderId="0" applyFont="0" applyFill="0" applyBorder="0" applyAlignment="0" applyProtection="0">
      <alignment vertical="center"/>
    </xf>
    <xf numFmtId="43" fontId="58" fillId="0" borderId="0" applyFont="0" applyFill="0" applyBorder="0" applyAlignment="0" applyProtection="0">
      <alignment vertical="center"/>
    </xf>
    <xf numFmtId="43" fontId="58" fillId="0" borderId="0" applyFont="0" applyFill="0" applyBorder="0" applyAlignment="0" applyProtection="0">
      <alignment vertical="center"/>
    </xf>
    <xf numFmtId="43" fontId="58" fillId="0" borderId="0" applyFont="0" applyFill="0" applyBorder="0" applyAlignment="0" applyProtection="0">
      <alignment vertical="center"/>
    </xf>
    <xf numFmtId="43" fontId="58" fillId="0" borderId="0" applyFont="0" applyFill="0" applyBorder="0" applyAlignment="0" applyProtection="0">
      <alignment vertical="center"/>
    </xf>
    <xf numFmtId="43" fontId="58" fillId="0" borderId="0" applyFont="0" applyFill="0" applyBorder="0" applyAlignment="0" applyProtection="0">
      <alignment vertical="center"/>
    </xf>
    <xf numFmtId="43" fontId="58" fillId="0" borderId="0" applyFont="0" applyFill="0" applyBorder="0" applyAlignment="0" applyProtection="0">
      <alignment vertical="center"/>
    </xf>
    <xf numFmtId="43" fontId="58" fillId="0" borderId="0" applyFont="0" applyFill="0" applyBorder="0" applyAlignment="0" applyProtection="0">
      <alignment vertical="center"/>
    </xf>
    <xf numFmtId="43" fontId="58" fillId="0" borderId="0" applyFont="0" applyFill="0" applyBorder="0" applyAlignment="0" applyProtection="0">
      <alignment vertical="center"/>
    </xf>
    <xf numFmtId="43" fontId="58" fillId="0" borderId="0" applyFont="0" applyFill="0" applyBorder="0" applyAlignment="0" applyProtection="0">
      <alignment vertical="center"/>
    </xf>
    <xf numFmtId="43" fontId="58" fillId="0" borderId="0" applyFont="0" applyFill="0" applyBorder="0" applyAlignment="0" applyProtection="0">
      <alignment vertical="center"/>
    </xf>
    <xf numFmtId="43" fontId="58" fillId="0" borderId="0" applyFont="0" applyFill="0" applyBorder="0" applyAlignment="0" applyProtection="0">
      <alignment vertical="center"/>
    </xf>
    <xf numFmtId="43" fontId="58" fillId="0" borderId="0" applyFont="0" applyFill="0" applyBorder="0" applyAlignment="0" applyProtection="0">
      <alignment vertical="center"/>
    </xf>
    <xf numFmtId="43" fontId="58" fillId="0" borderId="0" applyFont="0" applyFill="0" applyBorder="0" applyAlignment="0" applyProtection="0">
      <alignment vertical="center"/>
    </xf>
    <xf numFmtId="43" fontId="58" fillId="0" borderId="0" applyFont="0" applyFill="0" applyBorder="0" applyAlignment="0" applyProtection="0">
      <alignment vertical="center"/>
    </xf>
    <xf numFmtId="43" fontId="58" fillId="0" borderId="0" applyFont="0" applyFill="0" applyBorder="0" applyAlignment="0" applyProtection="0">
      <alignment vertical="center"/>
    </xf>
    <xf numFmtId="43" fontId="58" fillId="0" borderId="0" applyFont="0" applyFill="0" applyBorder="0" applyAlignment="0" applyProtection="0">
      <alignment vertical="center"/>
    </xf>
    <xf numFmtId="43" fontId="58" fillId="0" borderId="0" applyFont="0" applyFill="0" applyBorder="0" applyAlignment="0" applyProtection="0">
      <alignment vertical="center"/>
    </xf>
    <xf numFmtId="43" fontId="58" fillId="0" borderId="0" applyFont="0" applyFill="0" applyBorder="0" applyAlignment="0" applyProtection="0">
      <alignment vertical="center"/>
    </xf>
    <xf numFmtId="43" fontId="58" fillId="0" borderId="0" applyFont="0" applyFill="0" applyBorder="0" applyAlignment="0" applyProtection="0">
      <alignment vertical="center"/>
    </xf>
    <xf numFmtId="43" fontId="58" fillId="0" borderId="0" applyFont="0" applyFill="0" applyBorder="0" applyAlignment="0" applyProtection="0">
      <alignment vertical="center"/>
    </xf>
    <xf numFmtId="43" fontId="58" fillId="0" borderId="0" applyFont="0" applyFill="0" applyBorder="0" applyAlignment="0" applyProtection="0">
      <alignment vertical="center"/>
    </xf>
    <xf numFmtId="43" fontId="58" fillId="0" borderId="0" applyFont="0" applyFill="0" applyBorder="0" applyAlignment="0" applyProtection="0">
      <alignment vertical="center"/>
    </xf>
    <xf numFmtId="43" fontId="58" fillId="0" borderId="0" applyFont="0" applyFill="0" applyBorder="0" applyAlignment="0" applyProtection="0">
      <alignment vertical="center"/>
    </xf>
    <xf numFmtId="43" fontId="58" fillId="0" borderId="0" applyFont="0" applyFill="0" applyBorder="0" applyAlignment="0" applyProtection="0">
      <alignment vertical="center"/>
    </xf>
    <xf numFmtId="43" fontId="58" fillId="0" borderId="0" applyFont="0" applyFill="0" applyBorder="0" applyAlignment="0" applyProtection="0">
      <alignment vertical="center"/>
    </xf>
    <xf numFmtId="43" fontId="58" fillId="0" borderId="0" applyFont="0" applyFill="0" applyBorder="0" applyAlignment="0" applyProtection="0">
      <alignment vertical="center"/>
    </xf>
    <xf numFmtId="43" fontId="58" fillId="0" borderId="0" applyFont="0" applyFill="0" applyBorder="0" applyAlignment="0" applyProtection="0">
      <alignment vertical="center"/>
    </xf>
    <xf numFmtId="43" fontId="58" fillId="0" borderId="0" applyFont="0" applyFill="0" applyBorder="0" applyAlignment="0" applyProtection="0">
      <alignment vertical="center"/>
    </xf>
    <xf numFmtId="43" fontId="58" fillId="0" borderId="0" applyFont="0" applyFill="0" applyBorder="0" applyAlignment="0" applyProtection="0">
      <alignment vertical="center"/>
    </xf>
    <xf numFmtId="43" fontId="58" fillId="0" borderId="0" applyFont="0" applyFill="0" applyBorder="0" applyAlignment="0" applyProtection="0">
      <alignment vertical="center"/>
    </xf>
    <xf numFmtId="43" fontId="58" fillId="0" borderId="0" applyFont="0" applyFill="0" applyBorder="0" applyAlignment="0" applyProtection="0">
      <alignment vertical="center"/>
    </xf>
    <xf numFmtId="43" fontId="58" fillId="0" borderId="0" applyFont="0" applyFill="0" applyBorder="0" applyAlignment="0" applyProtection="0">
      <alignment vertical="center"/>
    </xf>
    <xf numFmtId="43" fontId="58" fillId="0" borderId="0" applyFont="0" applyFill="0" applyBorder="0" applyAlignment="0" applyProtection="0">
      <alignment vertical="center"/>
    </xf>
    <xf numFmtId="43" fontId="58" fillId="0" borderId="0" applyFont="0" applyFill="0" applyBorder="0" applyAlignment="0" applyProtection="0">
      <alignment vertical="center"/>
    </xf>
    <xf numFmtId="43" fontId="58" fillId="0" borderId="0" applyFont="0" applyFill="0" applyBorder="0" applyAlignment="0" applyProtection="0">
      <alignment vertical="center"/>
    </xf>
    <xf numFmtId="43" fontId="58" fillId="0" borderId="0" applyFont="0" applyFill="0" applyBorder="0" applyAlignment="0" applyProtection="0">
      <alignment vertical="center"/>
    </xf>
    <xf numFmtId="43" fontId="58" fillId="0" borderId="0" applyFont="0" applyFill="0" applyBorder="0" applyAlignment="0" applyProtection="0">
      <alignment vertical="center"/>
    </xf>
    <xf numFmtId="43" fontId="58" fillId="0" borderId="0" applyFont="0" applyFill="0" applyBorder="0" applyAlignment="0" applyProtection="0">
      <alignment vertical="center"/>
    </xf>
    <xf numFmtId="43" fontId="58" fillId="0" borderId="0" applyFont="0" applyFill="0" applyBorder="0" applyAlignment="0" applyProtection="0">
      <alignment vertical="center"/>
    </xf>
    <xf numFmtId="43" fontId="58" fillId="0" borderId="0" applyFont="0" applyFill="0" applyBorder="0" applyAlignment="0" applyProtection="0">
      <alignment vertical="center"/>
    </xf>
    <xf numFmtId="43" fontId="58" fillId="0" borderId="0" applyFont="0" applyFill="0" applyBorder="0" applyAlignment="0" applyProtection="0">
      <alignment vertical="center"/>
    </xf>
    <xf numFmtId="43" fontId="58" fillId="0" borderId="0" applyFont="0" applyFill="0" applyBorder="0" applyAlignment="0" applyProtection="0">
      <alignment vertical="center"/>
    </xf>
    <xf numFmtId="43" fontId="58" fillId="0" borderId="0" applyFont="0" applyFill="0" applyBorder="0" applyAlignment="0" applyProtection="0">
      <alignment vertical="center"/>
    </xf>
    <xf numFmtId="43" fontId="58" fillId="0" borderId="0" applyFont="0" applyFill="0" applyBorder="0" applyAlignment="0" applyProtection="0">
      <alignment vertical="center"/>
    </xf>
    <xf numFmtId="43" fontId="58" fillId="0" borderId="0" applyFont="0" applyFill="0" applyBorder="0" applyAlignment="0" applyProtection="0">
      <alignment vertical="center"/>
    </xf>
    <xf numFmtId="43" fontId="58" fillId="0" borderId="0" applyFont="0" applyFill="0" applyBorder="0" applyAlignment="0" applyProtection="0">
      <alignment vertical="center"/>
    </xf>
    <xf numFmtId="43" fontId="58" fillId="0" borderId="0" applyFont="0" applyFill="0" applyBorder="0" applyAlignment="0" applyProtection="0">
      <alignment vertical="center"/>
    </xf>
    <xf numFmtId="43" fontId="58" fillId="0" borderId="0" applyFont="0" applyFill="0" applyBorder="0" applyAlignment="0" applyProtection="0">
      <alignment vertical="center"/>
    </xf>
    <xf numFmtId="43" fontId="58" fillId="0" borderId="0" applyFont="0" applyFill="0" applyBorder="0" applyAlignment="0" applyProtection="0">
      <alignment vertical="center"/>
    </xf>
    <xf numFmtId="43" fontId="58" fillId="0" borderId="0" applyFont="0" applyFill="0" applyBorder="0" applyAlignment="0" applyProtection="0">
      <alignment vertical="center"/>
    </xf>
    <xf numFmtId="43" fontId="58" fillId="0" borderId="0" applyFont="0" applyFill="0" applyBorder="0" applyAlignment="0" applyProtection="0">
      <alignment vertical="center"/>
    </xf>
    <xf numFmtId="43" fontId="58" fillId="0" borderId="0" applyFont="0" applyFill="0" applyBorder="0" applyAlignment="0" applyProtection="0">
      <alignment vertical="center"/>
    </xf>
    <xf numFmtId="43" fontId="58" fillId="0" borderId="0" applyFont="0" applyFill="0" applyBorder="0" applyAlignment="0" applyProtection="0">
      <alignment vertical="center"/>
    </xf>
    <xf numFmtId="43" fontId="58" fillId="0" borderId="0" applyFont="0" applyFill="0" applyBorder="0" applyAlignment="0" applyProtection="0">
      <alignment vertical="center"/>
    </xf>
    <xf numFmtId="43" fontId="58" fillId="0" borderId="0" applyFont="0" applyFill="0" applyBorder="0" applyAlignment="0" applyProtection="0">
      <alignment vertical="center"/>
    </xf>
    <xf numFmtId="43" fontId="58" fillId="0" borderId="0" applyFont="0" applyFill="0" applyBorder="0" applyAlignment="0" applyProtection="0">
      <alignment vertical="center"/>
    </xf>
    <xf numFmtId="43" fontId="58" fillId="0" borderId="0" applyFont="0" applyFill="0" applyBorder="0" applyAlignment="0" applyProtection="0">
      <alignment vertical="center"/>
    </xf>
    <xf numFmtId="43" fontId="58" fillId="0" borderId="0" applyFont="0" applyFill="0" applyBorder="0" applyAlignment="0" applyProtection="0">
      <alignment vertical="center"/>
    </xf>
    <xf numFmtId="43" fontId="58" fillId="0" borderId="0" applyFont="0" applyFill="0" applyBorder="0" applyAlignment="0" applyProtection="0">
      <alignment vertical="center"/>
    </xf>
    <xf numFmtId="43" fontId="58" fillId="0" borderId="0" applyFont="0" applyFill="0" applyBorder="0" applyAlignment="0" applyProtection="0">
      <alignment vertical="center"/>
    </xf>
    <xf numFmtId="43" fontId="58" fillId="0" borderId="0" applyFont="0" applyFill="0" applyBorder="0" applyAlignment="0" applyProtection="0">
      <alignment vertical="center"/>
    </xf>
    <xf numFmtId="43" fontId="58" fillId="0" borderId="0" applyFont="0" applyFill="0" applyBorder="0" applyAlignment="0" applyProtection="0">
      <alignment vertical="center"/>
    </xf>
    <xf numFmtId="43" fontId="58" fillId="0" borderId="0" applyFont="0" applyFill="0" applyBorder="0" applyAlignment="0" applyProtection="0">
      <alignment vertical="center"/>
    </xf>
    <xf numFmtId="43" fontId="58" fillId="0" borderId="0" applyFont="0" applyFill="0" applyBorder="0" applyAlignment="0" applyProtection="0">
      <alignment vertical="center"/>
    </xf>
    <xf numFmtId="43" fontId="58" fillId="0" borderId="0" applyFont="0" applyFill="0" applyBorder="0" applyAlignment="0" applyProtection="0">
      <alignment vertical="center"/>
    </xf>
    <xf numFmtId="43" fontId="58" fillId="0" borderId="0" applyFont="0" applyFill="0" applyBorder="0" applyAlignment="0" applyProtection="0">
      <alignment vertical="center"/>
    </xf>
    <xf numFmtId="43" fontId="58" fillId="0" borderId="0" applyFont="0" applyFill="0" applyBorder="0" applyAlignment="0" applyProtection="0">
      <alignment vertical="center"/>
    </xf>
    <xf numFmtId="43" fontId="58" fillId="0" borderId="0" applyFont="0" applyFill="0" applyBorder="0" applyAlignment="0" applyProtection="0">
      <alignment vertical="center"/>
    </xf>
    <xf numFmtId="43" fontId="58" fillId="0" borderId="0" applyFont="0" applyFill="0" applyBorder="0" applyAlignment="0" applyProtection="0">
      <alignment vertical="center"/>
    </xf>
    <xf numFmtId="43" fontId="58" fillId="0" borderId="0" applyFont="0" applyFill="0" applyBorder="0" applyAlignment="0" applyProtection="0">
      <alignment vertical="center"/>
    </xf>
    <xf numFmtId="43" fontId="58" fillId="0" borderId="0" applyFont="0" applyFill="0" applyBorder="0" applyAlignment="0" applyProtection="0">
      <alignment vertical="center"/>
    </xf>
    <xf numFmtId="43" fontId="58" fillId="0" borderId="0" applyFont="0" applyFill="0" applyBorder="0" applyAlignment="0" applyProtection="0">
      <alignment vertical="center"/>
    </xf>
    <xf numFmtId="43" fontId="58" fillId="0" borderId="0" applyFont="0" applyFill="0" applyBorder="0" applyAlignment="0" applyProtection="0">
      <alignment vertical="center"/>
    </xf>
    <xf numFmtId="43" fontId="58" fillId="0" borderId="0" applyFont="0" applyFill="0" applyBorder="0" applyAlignment="0" applyProtection="0">
      <alignment vertical="center"/>
    </xf>
    <xf numFmtId="43" fontId="58" fillId="0" borderId="0" applyFont="0" applyFill="0" applyBorder="0" applyAlignment="0" applyProtection="0">
      <alignment vertical="center"/>
    </xf>
    <xf numFmtId="43" fontId="58" fillId="0" borderId="0" applyFont="0" applyFill="0" applyBorder="0" applyAlignment="0" applyProtection="0">
      <alignment vertical="center"/>
    </xf>
    <xf numFmtId="43" fontId="58" fillId="0" borderId="0" applyFont="0" applyFill="0" applyBorder="0" applyAlignment="0" applyProtection="0">
      <alignment vertical="center"/>
    </xf>
    <xf numFmtId="43" fontId="58" fillId="0" borderId="0" applyFont="0" applyFill="0" applyBorder="0" applyAlignment="0" applyProtection="0">
      <alignment vertical="center"/>
    </xf>
    <xf numFmtId="43" fontId="58" fillId="0" borderId="0" applyFont="0" applyFill="0" applyBorder="0" applyAlignment="0" applyProtection="0">
      <alignment vertical="center"/>
    </xf>
    <xf numFmtId="43" fontId="58" fillId="0" borderId="0" applyFont="0" applyFill="0" applyBorder="0" applyAlignment="0" applyProtection="0">
      <alignment vertical="center"/>
    </xf>
    <xf numFmtId="43" fontId="58" fillId="0" borderId="0" applyFont="0" applyFill="0" applyBorder="0" applyAlignment="0" applyProtection="0">
      <alignment vertical="center"/>
    </xf>
    <xf numFmtId="43" fontId="58" fillId="0" borderId="0" applyFont="0" applyFill="0" applyBorder="0" applyAlignment="0" applyProtection="0">
      <alignment vertical="center"/>
    </xf>
    <xf numFmtId="43" fontId="58" fillId="0" borderId="0" applyFont="0" applyFill="0" applyBorder="0" applyAlignment="0" applyProtection="0">
      <alignment vertical="center"/>
    </xf>
    <xf numFmtId="43" fontId="58" fillId="0" borderId="0" applyFont="0" applyFill="0" applyBorder="0" applyAlignment="0" applyProtection="0">
      <alignment vertical="center"/>
    </xf>
    <xf numFmtId="43" fontId="58" fillId="0" borderId="0" applyFont="0" applyFill="0" applyBorder="0" applyAlignment="0" applyProtection="0">
      <alignment vertical="center"/>
    </xf>
    <xf numFmtId="43" fontId="58" fillId="0" borderId="0" applyFont="0" applyFill="0" applyBorder="0" applyAlignment="0" applyProtection="0">
      <alignment vertical="center"/>
    </xf>
    <xf numFmtId="43" fontId="58" fillId="0" borderId="0" applyFont="0" applyFill="0" applyBorder="0" applyAlignment="0" applyProtection="0">
      <alignment vertical="center"/>
    </xf>
    <xf numFmtId="43" fontId="58" fillId="0" borderId="0" applyFont="0" applyFill="0" applyBorder="0" applyAlignment="0" applyProtection="0">
      <alignment vertical="center"/>
    </xf>
    <xf numFmtId="43" fontId="58" fillId="0" borderId="0" applyFont="0" applyFill="0" applyBorder="0" applyAlignment="0" applyProtection="0">
      <alignment vertical="center"/>
    </xf>
  </cellStyleXfs>
  <cellXfs count="309">
    <xf numFmtId="176" fontId="0" fillId="0" borderId="0" xfId="0">
      <alignment vertical="center"/>
    </xf>
    <xf numFmtId="0" fontId="1" fillId="0" borderId="0" xfId="0" applyNumberFormat="1" applyFont="1" applyFill="1" applyAlignment="1">
      <alignment vertical="center"/>
    </xf>
    <xf numFmtId="0" fontId="2" fillId="0" borderId="0" xfId="0" applyNumberFormat="1" applyFont="1" applyFill="1" applyAlignment="1">
      <alignment horizontal="center" vertical="center"/>
    </xf>
    <xf numFmtId="0" fontId="1" fillId="0" borderId="0" xfId="0" applyNumberFormat="1" applyFont="1" applyFill="1" applyAlignment="1">
      <alignment horizontal="center" vertical="center"/>
    </xf>
    <xf numFmtId="0" fontId="1" fillId="0" borderId="0" xfId="0" applyFont="1" applyAlignment="1">
      <alignment horizontal="center" vertical="center"/>
    </xf>
    <xf numFmtId="0" fontId="3" fillId="0" borderId="0" xfId="0" applyNumberFormat="1" applyFont="1" applyFill="1" applyAlignment="1">
      <alignment horizontal="center" vertical="center" wrapText="1"/>
    </xf>
    <xf numFmtId="0" fontId="3" fillId="0" borderId="0" xfId="0" applyNumberFormat="1" applyFont="1" applyFill="1" applyAlignment="1">
      <alignment horizontal="center" vertical="center"/>
    </xf>
    <xf numFmtId="0" fontId="2" fillId="0" borderId="1" xfId="0" applyNumberFormat="1" applyFont="1" applyFill="1" applyBorder="1" applyAlignment="1">
      <alignment horizontal="center" vertical="top" wrapText="1"/>
    </xf>
    <xf numFmtId="0" fontId="2" fillId="0" borderId="2" xfId="0" applyNumberFormat="1" applyFont="1" applyFill="1" applyBorder="1" applyAlignment="1">
      <alignment horizontal="center" vertical="top" wrapText="1"/>
    </xf>
    <xf numFmtId="0" fontId="2" fillId="0" borderId="3" xfId="0" applyNumberFormat="1" applyFont="1" applyFill="1" applyBorder="1" applyAlignment="1">
      <alignment horizontal="center" vertical="top" wrapText="1"/>
    </xf>
    <xf numFmtId="0" fontId="2" fillId="0" borderId="4" xfId="0" applyNumberFormat="1" applyFont="1" applyFill="1" applyBorder="1" applyAlignment="1">
      <alignment horizontal="center" vertical="top" wrapText="1"/>
    </xf>
    <xf numFmtId="0" fontId="2" fillId="0" borderId="5" xfId="0" applyNumberFormat="1" applyFont="1" applyFill="1" applyBorder="1" applyAlignment="1">
      <alignment horizontal="center" vertical="top" wrapText="1"/>
    </xf>
    <xf numFmtId="0" fontId="2" fillId="0" borderId="6" xfId="0" applyNumberFormat="1" applyFont="1" applyFill="1" applyBorder="1" applyAlignment="1">
      <alignment horizontal="center" vertical="top" wrapText="1"/>
    </xf>
    <xf numFmtId="0" fontId="4" fillId="0" borderId="7" xfId="0" applyNumberFormat="1" applyFont="1" applyFill="1" applyBorder="1" applyAlignment="1">
      <alignment horizontal="center" vertical="center" shrinkToFit="1"/>
    </xf>
    <xf numFmtId="0" fontId="5" fillId="0" borderId="8" xfId="0" applyNumberFormat="1" applyFont="1" applyFill="1" applyBorder="1" applyAlignment="1">
      <alignment horizontal="center" vertical="center" wrapText="1" shrinkToFit="1"/>
    </xf>
    <xf numFmtId="178" fontId="5" fillId="0" borderId="8" xfId="0" applyNumberFormat="1" applyFont="1" applyFill="1" applyBorder="1" applyAlignment="1">
      <alignment horizontal="center" vertical="center" shrinkToFit="1"/>
    </xf>
    <xf numFmtId="0" fontId="5" fillId="0" borderId="8" xfId="0" applyNumberFormat="1" applyFont="1" applyFill="1" applyBorder="1" applyAlignment="1">
      <alignment horizontal="center" vertical="center" shrinkToFit="1"/>
    </xf>
    <xf numFmtId="179" fontId="5" fillId="0" borderId="8" xfId="0" applyNumberFormat="1" applyFont="1" applyFill="1" applyBorder="1" applyAlignment="1">
      <alignment horizontal="center" vertical="center" shrinkToFit="1"/>
    </xf>
    <xf numFmtId="0" fontId="4" fillId="0" borderId="9" xfId="0" applyNumberFormat="1" applyFont="1" applyFill="1" applyBorder="1" applyAlignment="1">
      <alignment horizontal="center" vertical="center" shrinkToFit="1"/>
    </xf>
    <xf numFmtId="0" fontId="5" fillId="0" borderId="10" xfId="0" applyNumberFormat="1" applyFont="1" applyFill="1" applyBorder="1" applyAlignment="1">
      <alignment horizontal="center" vertical="center" shrinkToFit="1"/>
    </xf>
    <xf numFmtId="178" fontId="5" fillId="0" borderId="10" xfId="0" applyNumberFormat="1" applyFont="1" applyFill="1" applyBorder="1" applyAlignment="1">
      <alignment horizontal="center" vertical="center" shrinkToFit="1"/>
    </xf>
    <xf numFmtId="0" fontId="4" fillId="0" borderId="11" xfId="0" applyNumberFormat="1" applyFont="1" applyFill="1" applyBorder="1" applyAlignment="1">
      <alignment horizontal="center" vertical="center" shrinkToFit="1"/>
    </xf>
    <xf numFmtId="0" fontId="4" fillId="0" borderId="12" xfId="0" applyNumberFormat="1" applyFont="1" applyFill="1" applyBorder="1" applyAlignment="1">
      <alignment horizontal="center" vertical="center" shrinkToFit="1"/>
    </xf>
    <xf numFmtId="178" fontId="4" fillId="0" borderId="12" xfId="0" applyNumberFormat="1" applyFont="1" applyFill="1" applyBorder="1" applyAlignment="1">
      <alignment horizontal="center" vertical="center" shrinkToFit="1"/>
    </xf>
    <xf numFmtId="0" fontId="5" fillId="0" borderId="12" xfId="0" applyNumberFormat="1" applyFont="1" applyFill="1" applyBorder="1" applyAlignment="1">
      <alignment horizontal="center" vertical="center" shrinkToFit="1"/>
    </xf>
    <xf numFmtId="0" fontId="2" fillId="0" borderId="10" xfId="0" applyNumberFormat="1" applyFont="1" applyFill="1" applyBorder="1" applyAlignment="1">
      <alignment horizontal="center" vertical="center" shrinkToFit="1"/>
    </xf>
    <xf numFmtId="179" fontId="5" fillId="0" borderId="10" xfId="0" applyNumberFormat="1" applyFont="1" applyFill="1" applyBorder="1" applyAlignment="1">
      <alignment horizontal="center" vertical="center" shrinkToFit="1"/>
    </xf>
    <xf numFmtId="179" fontId="5" fillId="0" borderId="13" xfId="0" applyNumberFormat="1" applyFont="1" applyFill="1" applyBorder="1" applyAlignment="1">
      <alignment horizontal="center" vertical="center" shrinkToFit="1"/>
    </xf>
    <xf numFmtId="180" fontId="2" fillId="0" borderId="13" xfId="0" applyNumberFormat="1" applyFont="1" applyFill="1" applyBorder="1" applyAlignment="1">
      <alignment horizontal="center" vertical="center" shrinkToFit="1"/>
    </xf>
    <xf numFmtId="176" fontId="6" fillId="2" borderId="0" xfId="0" applyFont="1" applyFill="1" applyAlignment="1">
      <alignment horizontal="center" vertical="center"/>
    </xf>
    <xf numFmtId="176" fontId="6" fillId="2" borderId="0" xfId="0" applyFont="1" applyFill="1" applyAlignment="1">
      <alignment horizontal="center" vertical="center"/>
    </xf>
    <xf numFmtId="0" fontId="7" fillId="2" borderId="0" xfId="0" applyNumberFormat="1" applyFont="1" applyFill="1" applyAlignment="1">
      <alignment horizontal="center" vertical="center"/>
    </xf>
    <xf numFmtId="0" fontId="5" fillId="0" borderId="8" xfId="0" applyNumberFormat="1" applyFont="1" applyFill="1" applyBorder="1" applyAlignment="1">
      <alignment horizontal="center" vertical="center"/>
    </xf>
    <xf numFmtId="0" fontId="4" fillId="0" borderId="8" xfId="0" applyNumberFormat="1" applyFont="1" applyFill="1" applyBorder="1" applyAlignment="1">
      <alignment horizontal="center" vertical="center"/>
    </xf>
    <xf numFmtId="0" fontId="5" fillId="0" borderId="14" xfId="0" applyNumberFormat="1" applyFont="1" applyFill="1" applyBorder="1" applyAlignment="1">
      <alignment horizontal="center" vertical="center" shrinkToFit="1"/>
    </xf>
    <xf numFmtId="0" fontId="5" fillId="0" borderId="10" xfId="0" applyNumberFormat="1" applyFont="1" applyFill="1" applyBorder="1" applyAlignment="1">
      <alignment horizontal="center" vertical="center"/>
    </xf>
    <xf numFmtId="0" fontId="4" fillId="0" borderId="10" xfId="0" applyNumberFormat="1" applyFont="1" applyFill="1" applyBorder="1" applyAlignment="1">
      <alignment horizontal="center" vertical="center"/>
    </xf>
    <xf numFmtId="0" fontId="4" fillId="0" borderId="13" xfId="0" applyNumberFormat="1" applyFont="1" applyFill="1" applyBorder="1" applyAlignment="1">
      <alignment horizontal="center" vertical="center" shrinkToFit="1"/>
    </xf>
    <xf numFmtId="0" fontId="5" fillId="0" borderId="12" xfId="0" applyNumberFormat="1" applyFont="1" applyFill="1" applyBorder="1" applyAlignment="1">
      <alignment horizontal="center" vertical="center"/>
    </xf>
    <xf numFmtId="0" fontId="4" fillId="0" borderId="12" xfId="0" applyNumberFormat="1" applyFont="1" applyFill="1" applyBorder="1" applyAlignment="1">
      <alignment horizontal="center" vertical="center"/>
    </xf>
    <xf numFmtId="0" fontId="4" fillId="0" borderId="15" xfId="0" applyNumberFormat="1" applyFont="1" applyFill="1" applyBorder="1" applyAlignment="1">
      <alignment horizontal="center" vertical="center" shrinkToFit="1"/>
    </xf>
    <xf numFmtId="180" fontId="2" fillId="0" borderId="16" xfId="0" applyNumberFormat="1" applyFont="1" applyFill="1" applyBorder="1" applyAlignment="1">
      <alignment horizontal="center" vertical="center" shrinkToFit="1"/>
    </xf>
    <xf numFmtId="0" fontId="2" fillId="0" borderId="17" xfId="0" applyNumberFormat="1" applyFont="1" applyFill="1" applyBorder="1" applyAlignment="1">
      <alignment horizontal="center" vertical="top" wrapText="1"/>
    </xf>
    <xf numFmtId="0" fontId="2" fillId="0" borderId="18" xfId="0" applyNumberFormat="1" applyFont="1" applyFill="1" applyBorder="1" applyAlignment="1">
      <alignment horizontal="center" vertical="top" wrapText="1"/>
    </xf>
    <xf numFmtId="0" fontId="2" fillId="0" borderId="19" xfId="0" applyNumberFormat="1" applyFont="1" applyFill="1" applyBorder="1" applyAlignment="1">
      <alignment horizontal="center" vertical="top" wrapText="1"/>
    </xf>
    <xf numFmtId="0" fontId="4" fillId="0" borderId="20" xfId="0" applyNumberFormat="1" applyFont="1" applyFill="1" applyBorder="1" applyAlignment="1">
      <alignment horizontal="center" vertical="center" shrinkToFit="1"/>
    </xf>
    <xf numFmtId="0" fontId="4" fillId="0" borderId="21" xfId="0" applyNumberFormat="1" applyFont="1" applyFill="1" applyBorder="1" applyAlignment="1">
      <alignment horizontal="center" vertical="center" shrinkToFit="1"/>
    </xf>
    <xf numFmtId="0" fontId="4" fillId="0" borderId="22" xfId="0" applyNumberFormat="1" applyFont="1" applyFill="1" applyBorder="1" applyAlignment="1">
      <alignment horizontal="center" vertical="center" shrinkToFit="1"/>
    </xf>
    <xf numFmtId="0" fontId="1" fillId="0" borderId="10" xfId="0" applyNumberFormat="1" applyFont="1" applyFill="1" applyBorder="1" applyAlignment="1">
      <alignment horizontal="center" vertical="center" shrinkToFit="1"/>
    </xf>
    <xf numFmtId="176" fontId="8" fillId="0" borderId="0" xfId="513" applyFont="1" applyAlignment="1">
      <alignment wrapText="1"/>
    </xf>
    <xf numFmtId="176" fontId="9" fillId="0" borderId="0" xfId="513" applyFont="1" applyAlignment="1">
      <alignment wrapText="1"/>
    </xf>
    <xf numFmtId="176" fontId="8" fillId="0" borderId="0" xfId="513" applyFont="1" applyBorder="1"/>
    <xf numFmtId="176" fontId="8" fillId="0" borderId="0" xfId="513" applyFont="1"/>
    <xf numFmtId="0" fontId="10" fillId="0" borderId="0" xfId="514" applyNumberFormat="1" applyFont="1" applyFill="1" applyAlignment="1">
      <alignment horizontal="center" vertical="center" wrapText="1"/>
    </xf>
    <xf numFmtId="0" fontId="8" fillId="0" borderId="0" xfId="514" applyNumberFormat="1" applyFont="1" applyFill="1" applyAlignment="1">
      <alignment horizontal="center" vertical="center" wrapText="1"/>
    </xf>
    <xf numFmtId="176" fontId="10" fillId="0" borderId="0" xfId="513" applyFont="1" applyAlignment="1">
      <alignment horizontal="center"/>
    </xf>
    <xf numFmtId="176" fontId="8" fillId="0" borderId="0" xfId="513" applyFont="1" applyAlignment="1">
      <alignment horizontal="center"/>
    </xf>
    <xf numFmtId="176" fontId="8" fillId="0" borderId="0" xfId="513" applyFont="1" applyAlignment="1">
      <alignment horizontal="center" vertical="center" wrapText="1"/>
    </xf>
    <xf numFmtId="176" fontId="8" fillId="0" borderId="23" xfId="513" applyFont="1" applyBorder="1" applyAlignment="1">
      <alignment horizontal="left" vertical="center" wrapText="1"/>
    </xf>
    <xf numFmtId="176" fontId="8" fillId="0" borderId="0" xfId="513" applyFont="1" applyAlignment="1">
      <alignment horizontal="right" vertical="center" wrapText="1"/>
    </xf>
    <xf numFmtId="176" fontId="8" fillId="0" borderId="24" xfId="513" applyFont="1" applyBorder="1" applyAlignment="1">
      <alignment horizontal="left" vertical="center" wrapText="1"/>
    </xf>
    <xf numFmtId="176" fontId="8" fillId="0" borderId="0" xfId="513" applyFont="1" applyBorder="1" applyAlignment="1">
      <alignment horizontal="left" vertical="center" wrapText="1"/>
    </xf>
    <xf numFmtId="176" fontId="8" fillId="0" borderId="0" xfId="513" applyFont="1" applyAlignment="1">
      <alignment vertical="top" wrapText="1"/>
    </xf>
    <xf numFmtId="176" fontId="8" fillId="0" borderId="13" xfId="513" applyFont="1" applyBorder="1" applyAlignment="1">
      <alignment horizontal="center" vertical="center" wrapText="1"/>
    </xf>
    <xf numFmtId="176" fontId="8" fillId="0" borderId="25" xfId="513" applyFont="1" applyBorder="1" applyAlignment="1">
      <alignment horizontal="center" vertical="center" wrapText="1"/>
    </xf>
    <xf numFmtId="176" fontId="8" fillId="0" borderId="26" xfId="513" applyFont="1" applyBorder="1" applyAlignment="1">
      <alignment horizontal="center" vertical="center" wrapText="1"/>
    </xf>
    <xf numFmtId="176" fontId="8" fillId="0" borderId="27" xfId="513" applyFont="1" applyBorder="1" applyAlignment="1">
      <alignment horizontal="center" vertical="center" wrapText="1"/>
    </xf>
    <xf numFmtId="176" fontId="8" fillId="0" borderId="16" xfId="513" applyFont="1" applyBorder="1" applyAlignment="1">
      <alignment horizontal="center" vertical="center" wrapText="1"/>
    </xf>
    <xf numFmtId="49" fontId="9" fillId="0" borderId="10" xfId="513" applyNumberFormat="1" applyFont="1" applyBorder="1" applyAlignment="1">
      <alignment horizontal="center" vertical="center" wrapText="1"/>
    </xf>
    <xf numFmtId="176" fontId="9" fillId="0" borderId="13" xfId="513" applyFont="1" applyBorder="1" applyAlignment="1">
      <alignment horizontal="center" vertical="center" wrapText="1"/>
    </xf>
    <xf numFmtId="176" fontId="9" fillId="0" borderId="25" xfId="513" applyFont="1" applyBorder="1" applyAlignment="1">
      <alignment horizontal="center" vertical="center" wrapText="1"/>
    </xf>
    <xf numFmtId="176" fontId="9" fillId="0" borderId="16" xfId="513" applyFont="1" applyBorder="1" applyAlignment="1">
      <alignment horizontal="center" vertical="center" wrapText="1"/>
    </xf>
    <xf numFmtId="181" fontId="9" fillId="3" borderId="10" xfId="0" applyNumberFormat="1" applyFont="1" applyFill="1" applyBorder="1" applyAlignment="1">
      <alignment horizontal="center" vertical="center"/>
    </xf>
    <xf numFmtId="176" fontId="9" fillId="3" borderId="10" xfId="67" applyFont="1" applyFill="1" applyBorder="1" applyAlignment="1">
      <alignment horizontal="center" vertical="center" wrapText="1"/>
    </xf>
    <xf numFmtId="179" fontId="9" fillId="3" borderId="10" xfId="503" applyNumberFormat="1" applyFont="1" applyFill="1" applyBorder="1" applyAlignment="1">
      <alignment horizontal="center" vertical="center"/>
    </xf>
    <xf numFmtId="176" fontId="9" fillId="3" borderId="10" xfId="503" applyFont="1" applyFill="1" applyBorder="1" applyAlignment="1">
      <alignment horizontal="center" vertical="center"/>
    </xf>
    <xf numFmtId="49" fontId="8" fillId="0" borderId="10" xfId="513" applyNumberFormat="1" applyFont="1" applyBorder="1" applyAlignment="1">
      <alignment horizontal="center" vertical="center"/>
    </xf>
    <xf numFmtId="176" fontId="8" fillId="0" borderId="10" xfId="0" applyFont="1" applyFill="1" applyBorder="1" applyAlignment="1">
      <alignment horizontal="center" vertical="center"/>
    </xf>
    <xf numFmtId="176" fontId="11" fillId="0" borderId="10" xfId="67" applyFont="1" applyFill="1" applyBorder="1" applyAlignment="1">
      <alignment horizontal="center" vertical="center" wrapText="1"/>
    </xf>
    <xf numFmtId="176" fontId="8" fillId="0" borderId="10" xfId="503" applyNumberFormat="1" applyFont="1" applyBorder="1" applyAlignment="1">
      <alignment horizontal="center" vertical="center"/>
    </xf>
    <xf numFmtId="176" fontId="8" fillId="0" borderId="10" xfId="503" applyFont="1" applyBorder="1" applyAlignment="1">
      <alignment horizontal="center" vertical="center"/>
    </xf>
    <xf numFmtId="179" fontId="8" fillId="0" borderId="10" xfId="503" applyNumberFormat="1" applyFont="1" applyBorder="1" applyAlignment="1">
      <alignment horizontal="center" vertical="center"/>
    </xf>
    <xf numFmtId="176" fontId="8" fillId="0" borderId="25" xfId="513" applyFont="1" applyBorder="1" applyAlignment="1">
      <alignment horizontal="center" vertical="center"/>
    </xf>
    <xf numFmtId="176" fontId="8" fillId="0" borderId="16" xfId="513" applyFont="1" applyBorder="1" applyAlignment="1">
      <alignment horizontal="center" vertical="center"/>
    </xf>
    <xf numFmtId="182" fontId="8" fillId="0" borderId="0" xfId="513" applyNumberFormat="1" applyFont="1" applyBorder="1" applyAlignment="1">
      <alignment horizontal="center" vertical="center"/>
    </xf>
    <xf numFmtId="182" fontId="8" fillId="0" borderId="23" xfId="513" applyNumberFormat="1" applyFont="1" applyBorder="1" applyAlignment="1">
      <alignment horizontal="center" vertical="center"/>
    </xf>
    <xf numFmtId="176" fontId="8" fillId="0" borderId="0" xfId="513" applyFont="1" applyBorder="1" applyAlignment="1">
      <alignment horizontal="center" vertical="center" shrinkToFit="1"/>
    </xf>
    <xf numFmtId="176" fontId="8" fillId="0" borderId="23" xfId="513" applyFont="1" applyBorder="1" applyAlignment="1">
      <alignment horizontal="center" vertical="center" shrinkToFit="1"/>
    </xf>
    <xf numFmtId="176" fontId="8" fillId="0" borderId="10" xfId="513" applyFont="1" applyBorder="1" applyAlignment="1">
      <alignment horizontal="center" vertical="center" wrapText="1"/>
    </xf>
    <xf numFmtId="179" fontId="9" fillId="3" borderId="10" xfId="515" applyNumberFormat="1" applyFont="1" applyFill="1" applyBorder="1" applyAlignment="1">
      <alignment horizontal="center" vertical="center"/>
    </xf>
    <xf numFmtId="38" fontId="9" fillId="3" borderId="10" xfId="49" applyNumberFormat="1" applyFont="1" applyFill="1" applyBorder="1" applyAlignment="1">
      <alignment horizontal="center" vertical="center" wrapText="1"/>
    </xf>
    <xf numFmtId="183" fontId="12" fillId="0" borderId="10" xfId="515" applyNumberFormat="1" applyFont="1" applyFill="1" applyBorder="1" applyAlignment="1">
      <alignment horizontal="center" vertical="center"/>
    </xf>
    <xf numFmtId="40" fontId="8" fillId="0" borderId="10" xfId="49" applyNumberFormat="1" applyFont="1" applyFill="1" applyBorder="1" applyAlignment="1">
      <alignment horizontal="center" vertical="center" wrapText="1"/>
    </xf>
    <xf numFmtId="176" fontId="10" fillId="0" borderId="0" xfId="513" applyFont="1"/>
    <xf numFmtId="176" fontId="9" fillId="0" borderId="0" xfId="513" applyFont="1"/>
    <xf numFmtId="176" fontId="8" fillId="0" borderId="0" xfId="513" applyFont="1" applyBorder="1" applyAlignment="1">
      <alignment vertical="center"/>
    </xf>
    <xf numFmtId="0" fontId="13" fillId="0" borderId="0" xfId="514" applyNumberFormat="1" applyFont="1" applyFill="1" applyAlignment="1">
      <alignment horizontal="center" vertical="center" wrapText="1"/>
    </xf>
    <xf numFmtId="176" fontId="14" fillId="0" borderId="0" xfId="513" applyFont="1" applyAlignment="1">
      <alignment horizontal="center"/>
    </xf>
    <xf numFmtId="176" fontId="8" fillId="0" borderId="24" xfId="513" applyFont="1" applyBorder="1" applyAlignment="1">
      <alignment vertical="center" wrapText="1"/>
    </xf>
    <xf numFmtId="176" fontId="8" fillId="0" borderId="0" xfId="513" applyFont="1" applyAlignment="1">
      <alignment horizontal="left" vertical="center" wrapText="1"/>
    </xf>
    <xf numFmtId="49" fontId="9" fillId="0" borderId="10" xfId="513" applyNumberFormat="1" applyFont="1" applyBorder="1" applyAlignment="1">
      <alignment horizontal="center" vertical="center"/>
    </xf>
    <xf numFmtId="176" fontId="9" fillId="0" borderId="10" xfId="503" applyFont="1" applyBorder="1" applyAlignment="1">
      <alignment horizontal="center" vertical="center" wrapText="1"/>
    </xf>
    <xf numFmtId="176" fontId="9" fillId="0" borderId="10" xfId="503" applyFont="1" applyBorder="1" applyAlignment="1">
      <alignment horizontal="center" vertical="center"/>
    </xf>
    <xf numFmtId="176" fontId="9" fillId="0" borderId="10" xfId="513" applyFont="1" applyBorder="1" applyAlignment="1">
      <alignment horizontal="center" vertical="center"/>
    </xf>
    <xf numFmtId="184" fontId="9" fillId="0" borderId="10" xfId="513" applyNumberFormat="1" applyFont="1" applyBorder="1" applyAlignment="1">
      <alignment horizontal="center" vertical="center"/>
    </xf>
    <xf numFmtId="176" fontId="8" fillId="0" borderId="10" xfId="503" applyFont="1" applyBorder="1" applyAlignment="1">
      <alignment horizontal="left" vertical="center"/>
    </xf>
    <xf numFmtId="176" fontId="8" fillId="0" borderId="10" xfId="513" applyFont="1" applyBorder="1" applyAlignment="1">
      <alignment horizontal="center" vertical="center"/>
    </xf>
    <xf numFmtId="184" fontId="8" fillId="0" borderId="10" xfId="513" applyNumberFormat="1" applyFont="1" applyBorder="1" applyAlignment="1">
      <alignment horizontal="center" vertical="center"/>
    </xf>
    <xf numFmtId="176" fontId="8" fillId="0" borderId="10" xfId="513" applyFont="1" applyBorder="1" applyAlignment="1">
      <alignment vertical="center"/>
    </xf>
    <xf numFmtId="185" fontId="8" fillId="0" borderId="10" xfId="513" applyNumberFormat="1" applyFont="1" applyBorder="1" applyAlignment="1">
      <alignment horizontal="center" vertical="center"/>
    </xf>
    <xf numFmtId="186" fontId="8" fillId="0" borderId="10" xfId="513" applyNumberFormat="1" applyFont="1" applyBorder="1" applyAlignment="1">
      <alignment horizontal="center" vertical="center"/>
    </xf>
    <xf numFmtId="176" fontId="8" fillId="0" borderId="0" xfId="513" applyFont="1" applyBorder="1" applyAlignment="1">
      <alignment horizontal="center" vertical="center" wrapText="1"/>
    </xf>
    <xf numFmtId="185" fontId="8" fillId="0" borderId="0" xfId="513" applyNumberFormat="1" applyFont="1" applyBorder="1" applyAlignment="1">
      <alignment horizontal="center" vertical="center"/>
    </xf>
    <xf numFmtId="176" fontId="8" fillId="0" borderId="0" xfId="513" applyFont="1" applyBorder="1" applyAlignment="1">
      <alignment horizontal="center" vertical="center"/>
    </xf>
    <xf numFmtId="186" fontId="8" fillId="0" borderId="0" xfId="513" applyNumberFormat="1" applyFont="1" applyBorder="1" applyAlignment="1">
      <alignment horizontal="center" vertical="center"/>
    </xf>
    <xf numFmtId="182" fontId="8" fillId="0" borderId="0" xfId="513" applyNumberFormat="1" applyFont="1" applyBorder="1" applyAlignment="1">
      <alignment vertical="center"/>
    </xf>
    <xf numFmtId="187" fontId="9" fillId="3" borderId="10" xfId="513" applyNumberFormat="1" applyFont="1" applyFill="1" applyBorder="1" applyAlignment="1">
      <alignment horizontal="center" vertical="center"/>
    </xf>
    <xf numFmtId="187" fontId="8" fillId="0" borderId="10" xfId="513" applyNumberFormat="1" applyFont="1" applyBorder="1" applyAlignment="1">
      <alignment horizontal="center" vertical="center"/>
    </xf>
    <xf numFmtId="176" fontId="15" fillId="0" borderId="0" xfId="503" applyFont="1"/>
    <xf numFmtId="176" fontId="8" fillId="0" borderId="0" xfId="503" applyFont="1"/>
    <xf numFmtId="176" fontId="16" fillId="0" borderId="0" xfId="503" applyFont="1" applyAlignment="1" applyProtection="1">
      <alignment horizontal="center"/>
    </xf>
    <xf numFmtId="176" fontId="17" fillId="0" borderId="0" xfId="503" applyFont="1" applyAlignment="1" applyProtection="1">
      <alignment horizontal="center" vertical="center"/>
    </xf>
    <xf numFmtId="176" fontId="8" fillId="0" borderId="0" xfId="503" applyFont="1" applyAlignment="1" applyProtection="1">
      <alignment horizontal="right" vertical="center"/>
    </xf>
    <xf numFmtId="176" fontId="8" fillId="2" borderId="0" xfId="505" applyFont="1" applyFill="1" applyAlignment="1" applyProtection="1">
      <alignment horizontal="left" vertical="center"/>
    </xf>
    <xf numFmtId="176" fontId="8" fillId="0" borderId="0" xfId="505" applyFont="1" applyAlignment="1" applyProtection="1">
      <alignment horizontal="right" vertical="center"/>
    </xf>
    <xf numFmtId="176" fontId="8" fillId="2" borderId="0" xfId="506" applyFont="1" applyFill="1" applyAlignment="1" applyProtection="1">
      <alignment vertical="center" wrapText="1"/>
    </xf>
    <xf numFmtId="176" fontId="8" fillId="2" borderId="0" xfId="506" applyFont="1" applyFill="1" applyAlignment="1" applyProtection="1">
      <alignment vertical="center"/>
    </xf>
    <xf numFmtId="176" fontId="8" fillId="0" borderId="0" xfId="503" applyFont="1" applyAlignment="1">
      <alignment horizontal="right" vertical="center"/>
    </xf>
    <xf numFmtId="176" fontId="8" fillId="0" borderId="0" xfId="507" applyFont="1" applyAlignment="1">
      <alignment vertical="center"/>
    </xf>
    <xf numFmtId="0" fontId="8" fillId="0" borderId="0" xfId="508" applyFont="1" applyAlignment="1">
      <alignment vertical="center"/>
    </xf>
    <xf numFmtId="0" fontId="9" fillId="0" borderId="0" xfId="498" applyFont="1" applyFill="1" applyBorder="1" applyAlignment="1" applyProtection="1">
      <alignment horizontal="right" vertical="center" wrapText="1"/>
    </xf>
    <xf numFmtId="176" fontId="9" fillId="0" borderId="0" xfId="504" applyFont="1" applyBorder="1" applyAlignment="1">
      <alignment horizontal="left" vertical="center"/>
    </xf>
    <xf numFmtId="0" fontId="9" fillId="0" borderId="0" xfId="498" applyFont="1" applyFill="1" applyAlignment="1" applyProtection="1">
      <alignment horizontal="right" vertical="center" wrapText="1"/>
    </xf>
    <xf numFmtId="176" fontId="9" fillId="0" borderId="0" xfId="504" applyFont="1" applyAlignment="1">
      <alignment horizontal="left" vertical="center"/>
    </xf>
    <xf numFmtId="176" fontId="9" fillId="0" borderId="0" xfId="504" applyFont="1" applyBorder="1" applyAlignment="1">
      <alignment horizontal="left" vertical="center" wrapText="1"/>
    </xf>
    <xf numFmtId="176" fontId="9" fillId="0" borderId="0" xfId="504" applyFont="1" applyAlignment="1">
      <alignment horizontal="left" vertical="center" wrapText="1"/>
    </xf>
    <xf numFmtId="0" fontId="9" fillId="0" borderId="0" xfId="483" applyFont="1" applyFill="1" applyAlignment="1" applyProtection="1">
      <alignment horizontal="right" vertical="center" wrapText="1"/>
    </xf>
    <xf numFmtId="0" fontId="9" fillId="0" borderId="0" xfId="483" applyFont="1" applyFill="1" applyAlignment="1" applyProtection="1">
      <alignment horizontal="left" vertical="center" wrapText="1"/>
    </xf>
    <xf numFmtId="176" fontId="8" fillId="0" borderId="0" xfId="503" applyFont="1" applyAlignment="1">
      <alignment horizontal="left"/>
    </xf>
    <xf numFmtId="176" fontId="8" fillId="0" borderId="0" xfId="503" applyFont="1" applyAlignment="1">
      <alignment horizontal="left" wrapText="1"/>
    </xf>
    <xf numFmtId="0" fontId="8" fillId="0" borderId="26" xfId="510" applyFont="1" applyBorder="1" applyAlignment="1">
      <alignment horizontal="center"/>
    </xf>
    <xf numFmtId="0" fontId="8" fillId="0" borderId="24" xfId="510" applyFont="1" applyBorder="1" applyAlignment="1">
      <alignment horizontal="center"/>
    </xf>
    <xf numFmtId="0" fontId="8" fillId="0" borderId="27" xfId="510" applyFont="1" applyBorder="1" applyAlignment="1">
      <alignment horizontal="center"/>
    </xf>
    <xf numFmtId="0" fontId="8" fillId="0" borderId="14" xfId="510" applyFont="1" applyBorder="1" applyAlignment="1">
      <alignment horizontal="center"/>
    </xf>
    <xf numFmtId="0" fontId="8" fillId="0" borderId="23" xfId="510" applyFont="1" applyBorder="1" applyAlignment="1">
      <alignment horizontal="center"/>
    </xf>
    <xf numFmtId="0" fontId="8" fillId="0" borderId="28" xfId="510" applyFont="1" applyBorder="1" applyAlignment="1">
      <alignment horizontal="center"/>
    </xf>
    <xf numFmtId="0" fontId="8" fillId="0" borderId="29" xfId="510" applyFont="1" applyBorder="1" applyAlignment="1">
      <alignment horizontal="center"/>
    </xf>
    <xf numFmtId="0" fontId="8" fillId="0" borderId="30" xfId="510" applyFont="1" applyBorder="1" applyAlignment="1">
      <alignment horizontal="center"/>
    </xf>
    <xf numFmtId="177" fontId="9" fillId="0" borderId="13" xfId="273" applyNumberFormat="1" applyFont="1" applyFill="1" applyBorder="1" applyAlignment="1">
      <alignment horizontal="center" vertical="center" wrapText="1"/>
    </xf>
    <xf numFmtId="177" fontId="9" fillId="0" borderId="25" xfId="273" applyNumberFormat="1" applyFont="1" applyFill="1" applyBorder="1" applyAlignment="1">
      <alignment horizontal="center" vertical="center" wrapText="1"/>
    </xf>
    <xf numFmtId="177" fontId="9" fillId="0" borderId="16" xfId="273" applyNumberFormat="1" applyFont="1" applyFill="1" applyBorder="1" applyAlignment="1">
      <alignment horizontal="center" vertical="center" wrapText="1"/>
    </xf>
    <xf numFmtId="188" fontId="9" fillId="0" borderId="10" xfId="511" applyNumberFormat="1" applyFont="1" applyFill="1" applyBorder="1" applyAlignment="1">
      <alignment horizontal="center" vertical="center"/>
    </xf>
    <xf numFmtId="0" fontId="9" fillId="0" borderId="10" xfId="511" applyFont="1" applyFill="1" applyBorder="1" applyAlignment="1">
      <alignment horizontal="center" vertical="center"/>
    </xf>
    <xf numFmtId="189" fontId="9" fillId="0" borderId="10" xfId="511" applyNumberFormat="1" applyFont="1" applyFill="1" applyBorder="1" applyAlignment="1">
      <alignment horizontal="right" vertical="center"/>
    </xf>
    <xf numFmtId="176" fontId="18" fillId="0" borderId="13" xfId="67" applyNumberFormat="1" applyFont="1" applyFill="1" applyBorder="1" applyAlignment="1">
      <alignment horizontal="center" vertical="center" wrapText="1"/>
    </xf>
    <xf numFmtId="176" fontId="18" fillId="0" borderId="25" xfId="67" applyNumberFormat="1" applyFont="1" applyFill="1" applyBorder="1" applyAlignment="1">
      <alignment horizontal="center" vertical="center" wrapText="1"/>
    </xf>
    <xf numFmtId="176" fontId="18" fillId="0" borderId="16" xfId="67" applyNumberFormat="1" applyFont="1" applyFill="1" applyBorder="1" applyAlignment="1">
      <alignment horizontal="center" vertical="center" wrapText="1"/>
    </xf>
    <xf numFmtId="188" fontId="8" fillId="0" borderId="10" xfId="503" applyNumberFormat="1" applyFont="1" applyBorder="1" applyAlignment="1">
      <alignment horizontal="center" vertical="center"/>
    </xf>
    <xf numFmtId="189" fontId="8" fillId="0" borderId="10" xfId="503" applyNumberFormat="1" applyFont="1" applyBorder="1" applyAlignment="1">
      <alignment horizontal="right" vertical="center"/>
    </xf>
    <xf numFmtId="176" fontId="8" fillId="0" borderId="0" xfId="503" applyFont="1" applyBorder="1" applyAlignment="1">
      <alignment horizontal="left" indent="1"/>
    </xf>
    <xf numFmtId="0" fontId="8" fillId="0" borderId="24" xfId="512" applyFont="1" applyBorder="1" applyAlignment="1">
      <alignment horizontal="left" vertical="center" indent="1"/>
    </xf>
    <xf numFmtId="176" fontId="19" fillId="0" borderId="0" xfId="503" applyFont="1" applyAlignment="1">
      <alignment horizontal="left" wrapText="1" indent="1"/>
    </xf>
    <xf numFmtId="176" fontId="8" fillId="0" borderId="0" xfId="0" applyFont="1" applyFill="1" applyBorder="1" applyAlignment="1">
      <alignment horizontal="left"/>
    </xf>
    <xf numFmtId="176" fontId="8" fillId="0" borderId="23" xfId="62" applyNumberFormat="1" applyFont="1" applyFill="1" applyBorder="1" applyAlignment="1">
      <alignment horizontal="center"/>
    </xf>
    <xf numFmtId="183" fontId="8" fillId="0" borderId="23" xfId="62" applyNumberFormat="1" applyFont="1" applyFill="1" applyBorder="1" applyAlignment="1">
      <alignment horizontal="left"/>
    </xf>
    <xf numFmtId="176" fontId="8" fillId="0" borderId="0" xfId="0" applyFont="1" applyFill="1" applyBorder="1" applyAlignment="1"/>
    <xf numFmtId="176" fontId="8" fillId="0" borderId="25" xfId="0" applyFont="1" applyFill="1" applyBorder="1" applyAlignment="1"/>
    <xf numFmtId="176" fontId="8" fillId="0" borderId="25" xfId="0" applyFont="1" applyFill="1" applyBorder="1" applyAlignment="1">
      <alignment horizontal="left"/>
    </xf>
    <xf numFmtId="190" fontId="8" fillId="0" borderId="23" xfId="0" applyNumberFormat="1" applyFont="1" applyFill="1" applyBorder="1" applyAlignment="1">
      <alignment horizontal="right"/>
    </xf>
    <xf numFmtId="176" fontId="8" fillId="0" borderId="23" xfId="0" applyFont="1" applyFill="1" applyBorder="1" applyAlignment="1">
      <alignment horizontal="left"/>
    </xf>
    <xf numFmtId="176" fontId="8" fillId="0" borderId="23" xfId="0" applyFont="1" applyFill="1" applyBorder="1" applyAlignment="1"/>
    <xf numFmtId="176" fontId="8" fillId="0" borderId="23" xfId="0" applyFont="1" applyFill="1" applyBorder="1" applyAlignment="1">
      <alignment horizontal="center"/>
    </xf>
    <xf numFmtId="176" fontId="8" fillId="0" borderId="0" xfId="0" applyFont="1" applyFill="1" applyAlignment="1">
      <alignment horizontal="right"/>
    </xf>
    <xf numFmtId="176" fontId="8" fillId="0" borderId="0" xfId="0" applyFont="1" applyFill="1" applyBorder="1" applyAlignment="1">
      <alignment horizontal="right"/>
    </xf>
    <xf numFmtId="0" fontId="8" fillId="0" borderId="0" xfId="505" applyNumberFormat="1" applyFont="1" applyAlignment="1" applyProtection="1">
      <alignment horizontal="left" vertical="center"/>
    </xf>
    <xf numFmtId="190" fontId="8" fillId="0" borderId="0" xfId="505" applyNumberFormat="1" applyFont="1" applyAlignment="1" applyProtection="1">
      <alignment horizontal="left" vertical="center"/>
    </xf>
    <xf numFmtId="184" fontId="9" fillId="0" borderId="10" xfId="511" applyNumberFormat="1" applyFont="1" applyFill="1" applyBorder="1" applyAlignment="1">
      <alignment horizontal="center" vertical="center"/>
    </xf>
    <xf numFmtId="187" fontId="9" fillId="0" borderId="10" xfId="511" applyNumberFormat="1" applyFont="1" applyFill="1" applyBorder="1" applyAlignment="1">
      <alignment horizontal="center" vertical="center"/>
    </xf>
    <xf numFmtId="184" fontId="8" fillId="0" borderId="10" xfId="503" applyNumberFormat="1" applyFont="1" applyBorder="1" applyAlignment="1">
      <alignment horizontal="center" vertical="center"/>
    </xf>
    <xf numFmtId="187" fontId="8" fillId="0" borderId="10" xfId="503" applyNumberFormat="1" applyFont="1" applyBorder="1" applyAlignment="1">
      <alignment horizontal="center" vertical="center"/>
    </xf>
    <xf numFmtId="0" fontId="8" fillId="0" borderId="27" xfId="512" applyFont="1" applyBorder="1" applyAlignment="1">
      <alignment horizontal="left" vertical="center" indent="1"/>
    </xf>
    <xf numFmtId="187" fontId="8" fillId="0" borderId="10" xfId="512" applyNumberFormat="1" applyFont="1" applyFill="1" applyBorder="1" applyAlignment="1">
      <alignment horizontal="left" vertical="center" indent="1"/>
    </xf>
    <xf numFmtId="176" fontId="8" fillId="0" borderId="23" xfId="0" applyNumberFormat="1" applyFont="1" applyFill="1" applyBorder="1" applyAlignment="1"/>
    <xf numFmtId="0" fontId="9" fillId="0" borderId="25" xfId="443" applyFont="1" applyFill="1" applyBorder="1" applyAlignment="1">
      <alignment horizontal="left"/>
    </xf>
    <xf numFmtId="176" fontId="20" fillId="0" borderId="23" xfId="0" applyFont="1" applyFill="1" applyBorder="1" applyAlignment="1"/>
    <xf numFmtId="176" fontId="16" fillId="0" borderId="0" xfId="503" applyFont="1"/>
    <xf numFmtId="176" fontId="8" fillId="0" borderId="0" xfId="503" applyFont="1" applyBorder="1"/>
    <xf numFmtId="0" fontId="21" fillId="0" borderId="0" xfId="513" applyNumberFormat="1" applyFill="1" applyBorder="1" applyAlignment="1">
      <alignment wrapText="1"/>
    </xf>
    <xf numFmtId="0" fontId="21" fillId="0" borderId="0" xfId="513" applyNumberFormat="1" applyFill="1" applyBorder="1" applyAlignment="1"/>
    <xf numFmtId="0" fontId="22" fillId="0" borderId="0" xfId="0" applyNumberFormat="1" applyFont="1" applyFill="1" applyBorder="1" applyAlignment="1">
      <alignment horizontal="center" vertical="center"/>
    </xf>
    <xf numFmtId="0" fontId="23" fillId="0" borderId="0" xfId="0" applyNumberFormat="1" applyFont="1" applyFill="1" applyBorder="1" applyAlignment="1">
      <alignment horizontal="right" vertical="center" shrinkToFit="1"/>
    </xf>
    <xf numFmtId="0" fontId="23" fillId="0" borderId="0" xfId="0" applyNumberFormat="1" applyFont="1" applyFill="1" applyBorder="1" applyAlignment="1">
      <alignment horizontal="left" vertical="center" shrinkToFit="1"/>
    </xf>
    <xf numFmtId="0" fontId="23" fillId="0" borderId="31" xfId="0" applyNumberFormat="1" applyFont="1" applyFill="1" applyBorder="1" applyAlignment="1">
      <alignment horizontal="left" vertical="center" shrinkToFit="1"/>
    </xf>
    <xf numFmtId="0" fontId="23" fillId="0" borderId="32" xfId="0" applyNumberFormat="1" applyFont="1" applyFill="1" applyBorder="1" applyAlignment="1">
      <alignment horizontal="left" vertical="center" shrinkToFit="1"/>
    </xf>
    <xf numFmtId="0" fontId="23" fillId="0" borderId="33" xfId="0" applyNumberFormat="1" applyFont="1" applyFill="1" applyBorder="1" applyAlignment="1">
      <alignment horizontal="left" vertical="center" shrinkToFit="1"/>
    </xf>
    <xf numFmtId="0" fontId="24" fillId="0" borderId="34" xfId="0" applyNumberFormat="1" applyFont="1" applyFill="1" applyBorder="1" applyAlignment="1">
      <alignment vertical="center" shrinkToFit="1"/>
    </xf>
    <xf numFmtId="0" fontId="23" fillId="0" borderId="33" xfId="0" applyNumberFormat="1" applyFont="1" applyFill="1" applyBorder="1" applyAlignment="1">
      <alignment vertical="center" shrinkToFit="1"/>
    </xf>
    <xf numFmtId="0" fontId="23" fillId="0" borderId="34" xfId="0" applyNumberFormat="1" applyFont="1" applyFill="1" applyBorder="1" applyAlignment="1">
      <alignment vertical="center" shrinkToFit="1"/>
    </xf>
    <xf numFmtId="0" fontId="25" fillId="0" borderId="35" xfId="0" applyNumberFormat="1" applyFont="1" applyFill="1" applyBorder="1" applyAlignment="1">
      <alignment horizontal="left" vertical="center" shrinkToFit="1"/>
    </xf>
    <xf numFmtId="0" fontId="25" fillId="0" borderId="23" xfId="0" applyNumberFormat="1" applyFont="1" applyFill="1" applyBorder="1" applyAlignment="1">
      <alignment horizontal="left" vertical="center" shrinkToFit="1"/>
    </xf>
    <xf numFmtId="0" fontId="25" fillId="0" borderId="28" xfId="0" applyNumberFormat="1" applyFont="1" applyFill="1" applyBorder="1" applyAlignment="1">
      <alignment horizontal="left" vertical="center" shrinkToFit="1"/>
    </xf>
    <xf numFmtId="0" fontId="26" fillId="0" borderId="14" xfId="0" applyNumberFormat="1" applyFont="1" applyFill="1" applyBorder="1" applyAlignment="1">
      <alignment horizontal="left" vertical="center" shrinkToFit="1"/>
    </xf>
    <xf numFmtId="0" fontId="26" fillId="0" borderId="28" xfId="0" applyNumberFormat="1" applyFont="1" applyFill="1" applyBorder="1" applyAlignment="1">
      <alignment horizontal="left" vertical="center" shrinkToFit="1"/>
    </xf>
    <xf numFmtId="0" fontId="21" fillId="0" borderId="14" xfId="0" applyNumberFormat="1" applyFont="1" applyFill="1" applyBorder="1" applyAlignment="1">
      <alignment horizontal="left" vertical="center" shrinkToFit="1"/>
    </xf>
    <xf numFmtId="0" fontId="21" fillId="0" borderId="23" xfId="0" applyNumberFormat="1" applyFont="1" applyFill="1" applyBorder="1" applyAlignment="1">
      <alignment horizontal="left" vertical="center" shrinkToFit="1"/>
    </xf>
    <xf numFmtId="0" fontId="24" fillId="0" borderId="36" xfId="0" applyNumberFormat="1" applyFont="1" applyFill="1" applyBorder="1" applyAlignment="1">
      <alignment horizontal="left" vertical="center" shrinkToFit="1"/>
    </xf>
    <xf numFmtId="0" fontId="24" fillId="0" borderId="24" xfId="0" applyNumberFormat="1" applyFont="1" applyFill="1" applyBorder="1" applyAlignment="1">
      <alignment horizontal="left" vertical="center" shrinkToFit="1"/>
    </xf>
    <xf numFmtId="0" fontId="23" fillId="0" borderId="24" xfId="0" applyNumberFormat="1" applyFont="1" applyFill="1" applyBorder="1" applyAlignment="1">
      <alignment vertical="center" shrinkToFit="1"/>
    </xf>
    <xf numFmtId="0" fontId="23" fillId="0" borderId="27" xfId="0" applyNumberFormat="1" applyFont="1" applyFill="1" applyBorder="1" applyAlignment="1">
      <alignment horizontal="left" vertical="center" shrinkToFit="1"/>
    </xf>
    <xf numFmtId="0" fontId="23" fillId="0" borderId="26" xfId="0" applyNumberFormat="1" applyFont="1" applyFill="1" applyBorder="1" applyAlignment="1">
      <alignment vertical="center" shrinkToFit="1"/>
    </xf>
    <xf numFmtId="0" fontId="23" fillId="0" borderId="27" xfId="0" applyNumberFormat="1" applyFont="1" applyFill="1" applyBorder="1" applyAlignment="1">
      <alignment vertical="center" shrinkToFit="1"/>
    </xf>
    <xf numFmtId="0" fontId="23" fillId="0" borderId="26" xfId="0" applyNumberFormat="1" applyFont="1" applyFill="1" applyBorder="1" applyAlignment="1">
      <alignment horizontal="left" vertical="center" shrinkToFit="1"/>
    </xf>
    <xf numFmtId="0" fontId="23" fillId="0" borderId="24" xfId="0" applyNumberFormat="1" applyFont="1" applyFill="1" applyBorder="1" applyAlignment="1">
      <alignment horizontal="left" vertical="center" shrinkToFit="1"/>
    </xf>
    <xf numFmtId="0" fontId="21" fillId="0" borderId="28" xfId="0" applyNumberFormat="1" applyFont="1" applyFill="1" applyBorder="1" applyAlignment="1">
      <alignment horizontal="left" vertical="center" shrinkToFit="1"/>
    </xf>
    <xf numFmtId="0" fontId="23" fillId="0" borderId="36" xfId="0" applyNumberFormat="1" applyFont="1" applyFill="1" applyBorder="1" applyAlignment="1">
      <alignment horizontal="left" vertical="center" shrinkToFit="1"/>
    </xf>
    <xf numFmtId="0" fontId="25" fillId="0" borderId="14" xfId="0" applyNumberFormat="1" applyFont="1" applyFill="1" applyBorder="1" applyAlignment="1">
      <alignment horizontal="left" vertical="center" shrinkToFit="1"/>
    </xf>
    <xf numFmtId="49" fontId="25" fillId="0" borderId="35" xfId="0" applyNumberFormat="1" applyFont="1" applyFill="1" applyBorder="1" applyAlignment="1">
      <alignment horizontal="left" vertical="center" shrinkToFit="1"/>
    </xf>
    <xf numFmtId="0" fontId="27" fillId="0" borderId="14" xfId="0" applyNumberFormat="1" applyFont="1" applyFill="1" applyBorder="1" applyAlignment="1">
      <alignment horizontal="left" vertical="center" shrinkToFit="1"/>
    </xf>
    <xf numFmtId="0" fontId="27" fillId="0" borderId="28" xfId="0" applyNumberFormat="1" applyFont="1" applyFill="1" applyBorder="1" applyAlignment="1">
      <alignment horizontal="left" vertical="center" shrinkToFit="1"/>
    </xf>
    <xf numFmtId="0" fontId="23" fillId="0" borderId="37" xfId="0" applyNumberFormat="1" applyFont="1" applyFill="1" applyBorder="1" applyAlignment="1">
      <alignment vertical="center" shrinkToFit="1"/>
    </xf>
    <xf numFmtId="0" fontId="23" fillId="0" borderId="38" xfId="0" applyNumberFormat="1" applyFont="1" applyFill="1" applyBorder="1" applyAlignment="1">
      <alignment vertical="center" shrinkToFit="1"/>
    </xf>
    <xf numFmtId="0" fontId="25" fillId="0" borderId="8" xfId="0" applyNumberFormat="1" applyFont="1" applyFill="1" applyBorder="1" applyAlignment="1">
      <alignment horizontal="left" vertical="center" shrinkToFit="1"/>
    </xf>
    <xf numFmtId="189" fontId="25" fillId="0" borderId="8" xfId="0" applyNumberFormat="1" applyFont="1" applyFill="1" applyBorder="1" applyAlignment="1">
      <alignment horizontal="left" vertical="center" shrinkToFit="1"/>
    </xf>
    <xf numFmtId="189" fontId="25" fillId="0" borderId="14" xfId="0" applyNumberFormat="1" applyFont="1" applyFill="1" applyBorder="1" applyAlignment="1">
      <alignment horizontal="left" vertical="center" shrinkToFit="1"/>
    </xf>
    <xf numFmtId="189" fontId="25" fillId="0" borderId="28" xfId="0" applyNumberFormat="1" applyFont="1" applyFill="1" applyBorder="1" applyAlignment="1">
      <alignment horizontal="left" vertical="center" shrinkToFit="1"/>
    </xf>
    <xf numFmtId="0" fontId="23" fillId="0" borderId="36" xfId="0" applyNumberFormat="1" applyFont="1" applyFill="1" applyBorder="1" applyAlignment="1">
      <alignment vertical="center"/>
    </xf>
    <xf numFmtId="0" fontId="23" fillId="0" borderId="24" xfId="0" applyNumberFormat="1" applyFont="1" applyFill="1" applyBorder="1" applyAlignment="1">
      <alignment vertical="center"/>
    </xf>
    <xf numFmtId="0" fontId="23" fillId="0" borderId="24" xfId="0" applyNumberFormat="1" applyFont="1" applyFill="1" applyBorder="1" applyAlignment="1">
      <alignment horizontal="left" vertical="center"/>
    </xf>
    <xf numFmtId="0" fontId="23" fillId="0" borderId="39" xfId="0" applyNumberFormat="1" applyFont="1" applyFill="1" applyBorder="1" applyAlignment="1">
      <alignment vertical="center"/>
    </xf>
    <xf numFmtId="0" fontId="23" fillId="0" borderId="0" xfId="0" applyNumberFormat="1" applyFont="1" applyFill="1" applyBorder="1" applyAlignment="1">
      <alignment vertical="center"/>
    </xf>
    <xf numFmtId="0" fontId="28" fillId="0" borderId="0" xfId="0" applyNumberFormat="1" applyFont="1" applyFill="1" applyBorder="1" applyAlignment="1">
      <alignment horizontal="center" vertical="center"/>
    </xf>
    <xf numFmtId="0" fontId="21" fillId="0" borderId="0" xfId="0" applyNumberFormat="1" applyFont="1" applyFill="1" applyBorder="1" applyAlignment="1">
      <alignment vertical="center"/>
    </xf>
    <xf numFmtId="0" fontId="29" fillId="0" borderId="39" xfId="0" applyNumberFormat="1" applyFont="1" applyFill="1" applyBorder="1" applyAlignment="1">
      <alignment vertical="center"/>
    </xf>
    <xf numFmtId="0" fontId="30" fillId="0" borderId="40" xfId="0" applyNumberFormat="1" applyFont="1" applyFill="1" applyBorder="1" applyAlignment="1">
      <alignment vertical="center"/>
    </xf>
    <xf numFmtId="0" fontId="30" fillId="0" borderId="41" xfId="0" applyNumberFormat="1" applyFont="1" applyFill="1" applyBorder="1" applyAlignment="1">
      <alignment vertical="center"/>
    </xf>
    <xf numFmtId="0" fontId="30" fillId="0" borderId="42" xfId="0" applyNumberFormat="1" applyFont="1" applyFill="1" applyBorder="1" applyAlignment="1">
      <alignment horizontal="left" vertical="center"/>
    </xf>
    <xf numFmtId="0" fontId="30" fillId="0" borderId="43" xfId="0" applyNumberFormat="1" applyFont="1" applyFill="1" applyBorder="1" applyAlignment="1">
      <alignment horizontal="right" vertical="center"/>
    </xf>
    <xf numFmtId="0" fontId="30" fillId="0" borderId="41" xfId="0" applyNumberFormat="1" applyFont="1" applyFill="1" applyBorder="1" applyAlignment="1">
      <alignment horizontal="right" vertical="center"/>
    </xf>
    <xf numFmtId="0" fontId="23" fillId="0" borderId="14" xfId="0" applyNumberFormat="1" applyFont="1" applyFill="1" applyBorder="1" applyAlignment="1">
      <alignment horizontal="center" vertical="center"/>
    </xf>
    <xf numFmtId="0" fontId="24" fillId="0" borderId="23" xfId="0" applyNumberFormat="1" applyFont="1" applyFill="1" applyBorder="1" applyAlignment="1">
      <alignment horizontal="center" vertical="center"/>
    </xf>
    <xf numFmtId="0" fontId="23" fillId="0" borderId="23" xfId="0" applyNumberFormat="1" applyFont="1" applyFill="1" applyBorder="1" applyAlignment="1">
      <alignment horizontal="center" vertical="center"/>
    </xf>
    <xf numFmtId="0" fontId="21" fillId="0" borderId="29" xfId="0" applyNumberFormat="1" applyFont="1" applyFill="1" applyBorder="1" applyAlignment="1">
      <alignment horizontal="center" vertical="center" shrinkToFit="1"/>
    </xf>
    <xf numFmtId="0" fontId="21" fillId="0" borderId="0" xfId="0" applyNumberFormat="1" applyFont="1" applyFill="1" applyBorder="1" applyAlignment="1">
      <alignment horizontal="left" vertical="center" shrinkToFit="1"/>
    </xf>
    <xf numFmtId="0" fontId="21" fillId="0" borderId="24" xfId="0" applyNumberFormat="1" applyFont="1" applyFill="1" applyBorder="1" applyAlignment="1">
      <alignment horizontal="center" vertical="center" wrapText="1" shrinkToFit="1"/>
    </xf>
    <xf numFmtId="0" fontId="21" fillId="0" borderId="0" xfId="0" applyNumberFormat="1" applyFont="1" applyFill="1" applyBorder="1" applyAlignment="1">
      <alignment vertical="center" shrinkToFit="1"/>
    </xf>
    <xf numFmtId="0" fontId="21" fillId="0" borderId="44" xfId="0" applyNumberFormat="1" applyFont="1" applyFill="1" applyBorder="1" applyAlignment="1">
      <alignment horizontal="center" vertical="center" shrinkToFit="1"/>
    </xf>
    <xf numFmtId="0" fontId="31" fillId="0" borderId="45" xfId="0" applyNumberFormat="1" applyFont="1" applyFill="1" applyBorder="1" applyAlignment="1">
      <alignment horizontal="left" vertical="center" shrinkToFit="1"/>
    </xf>
    <xf numFmtId="0" fontId="23" fillId="0" borderId="45" xfId="0" applyNumberFormat="1" applyFont="1" applyFill="1" applyBorder="1" applyAlignment="1">
      <alignment vertical="center" wrapText="1" shrinkToFit="1"/>
    </xf>
    <xf numFmtId="189" fontId="21" fillId="0" borderId="45" xfId="0" applyNumberFormat="1" applyFont="1" applyFill="1" applyBorder="1" applyAlignment="1">
      <alignment vertical="center" shrinkToFit="1"/>
    </xf>
    <xf numFmtId="0" fontId="21" fillId="0" borderId="45" xfId="0" applyNumberFormat="1" applyFont="1" applyFill="1" applyBorder="1" applyAlignment="1">
      <alignment vertical="center" shrinkToFit="1"/>
    </xf>
    <xf numFmtId="0" fontId="21" fillId="0" borderId="46" xfId="0" applyNumberFormat="1" applyFont="1" applyFill="1" applyBorder="1" applyAlignment="1">
      <alignment horizontal="center" vertical="center" shrinkToFit="1"/>
    </xf>
    <xf numFmtId="0" fontId="21" fillId="0" borderId="47" xfId="0" applyNumberFormat="1" applyFont="1" applyFill="1" applyBorder="1" applyAlignment="1">
      <alignment horizontal="left" vertical="center" shrinkToFit="1"/>
    </xf>
    <xf numFmtId="0" fontId="21" fillId="0" borderId="47" xfId="0" applyNumberFormat="1" applyFont="1" applyFill="1" applyBorder="1" applyAlignment="1">
      <alignment horizontal="center" vertical="center" wrapText="1" shrinkToFit="1"/>
    </xf>
    <xf numFmtId="0" fontId="21" fillId="0" borderId="47" xfId="0" applyNumberFormat="1" applyFont="1" applyFill="1" applyBorder="1" applyAlignment="1">
      <alignment vertical="center"/>
    </xf>
    <xf numFmtId="0" fontId="21" fillId="0" borderId="47" xfId="0" applyNumberFormat="1" applyFont="1" applyFill="1" applyBorder="1" applyAlignment="1">
      <alignment vertical="center" shrinkToFit="1"/>
    </xf>
    <xf numFmtId="0" fontId="31" fillId="0" borderId="0" xfId="0" applyNumberFormat="1" applyFont="1" applyFill="1" applyBorder="1" applyAlignment="1">
      <alignment horizontal="left" vertical="center" shrinkToFit="1"/>
    </xf>
    <xf numFmtId="0" fontId="23" fillId="0" borderId="0" xfId="0" applyNumberFormat="1" applyFont="1" applyFill="1" applyBorder="1" applyAlignment="1">
      <alignment vertical="center" wrapText="1" shrinkToFit="1"/>
    </xf>
    <xf numFmtId="189" fontId="21" fillId="0" borderId="0" xfId="0" applyNumberFormat="1" applyFont="1" applyFill="1" applyBorder="1" applyAlignment="1">
      <alignment vertical="center" shrinkToFit="1"/>
    </xf>
    <xf numFmtId="0" fontId="23" fillId="0" borderId="14" xfId="0" applyNumberFormat="1" applyFont="1" applyFill="1" applyBorder="1" applyAlignment="1">
      <alignment horizontal="center" vertical="center" shrinkToFit="1"/>
    </xf>
    <xf numFmtId="0" fontId="23" fillId="0" borderId="23" xfId="0" applyNumberFormat="1" applyFont="1" applyFill="1" applyBorder="1" applyAlignment="1">
      <alignment vertical="center" wrapText="1" shrinkToFit="1"/>
    </xf>
    <xf numFmtId="0" fontId="21" fillId="0" borderId="23" xfId="0" applyNumberFormat="1" applyFont="1" applyFill="1" applyBorder="1" applyAlignment="1">
      <alignment vertical="center"/>
    </xf>
    <xf numFmtId="0" fontId="21" fillId="0" borderId="23" xfId="0" applyNumberFormat="1" applyFont="1" applyFill="1" applyBorder="1" applyAlignment="1">
      <alignment vertical="center" shrinkToFit="1"/>
    </xf>
    <xf numFmtId="0" fontId="21" fillId="0" borderId="0" xfId="513" applyNumberFormat="1" applyFont="1" applyFill="1" applyBorder="1" applyAlignment="1"/>
    <xf numFmtId="0" fontId="22" fillId="0" borderId="0" xfId="0" applyNumberFormat="1" applyFont="1" applyFill="1" applyBorder="1" applyAlignment="1">
      <alignment horizontal="right" vertical="center"/>
    </xf>
    <xf numFmtId="0" fontId="24" fillId="0" borderId="0" xfId="0" applyNumberFormat="1" applyFont="1" applyFill="1" applyBorder="1" applyAlignment="1">
      <alignment horizontal="left" vertical="center" shrinkToFit="1"/>
    </xf>
    <xf numFmtId="0" fontId="23" fillId="0" borderId="0" xfId="0" applyNumberFormat="1" applyFont="1" applyFill="1" applyBorder="1" applyAlignment="1">
      <alignment vertical="center" shrinkToFit="1"/>
    </xf>
    <xf numFmtId="0" fontId="23" fillId="0" borderId="32" xfId="0" applyNumberFormat="1" applyFont="1" applyFill="1" applyBorder="1" applyAlignment="1">
      <alignment horizontal="right" vertical="center" shrinkToFit="1"/>
    </xf>
    <xf numFmtId="0" fontId="21" fillId="0" borderId="23" xfId="0" applyNumberFormat="1" applyFont="1" applyFill="1" applyBorder="1" applyAlignment="1">
      <alignment horizontal="right" vertical="center" shrinkToFit="1"/>
    </xf>
    <xf numFmtId="0" fontId="21" fillId="0" borderId="28" xfId="0" applyNumberFormat="1" applyFont="1" applyFill="1" applyBorder="1" applyAlignment="1">
      <alignment vertical="center" shrinkToFit="1"/>
    </xf>
    <xf numFmtId="14" fontId="21" fillId="0" borderId="14" xfId="0" applyNumberFormat="1" applyFont="1" applyFill="1" applyBorder="1" applyAlignment="1">
      <alignment horizontal="left" vertical="center" shrinkToFit="1"/>
    </xf>
    <xf numFmtId="0" fontId="23" fillId="0" borderId="24" xfId="0" applyNumberFormat="1" applyFont="1" applyFill="1" applyBorder="1" applyAlignment="1">
      <alignment horizontal="right" vertical="center" shrinkToFit="1"/>
    </xf>
    <xf numFmtId="0" fontId="25" fillId="0" borderId="23" xfId="0" applyNumberFormat="1" applyFont="1" applyFill="1" applyBorder="1" applyAlignment="1">
      <alignment horizontal="right" vertical="center" shrinkToFit="1"/>
    </xf>
    <xf numFmtId="0" fontId="24" fillId="0" borderId="26" xfId="0" applyNumberFormat="1" applyFont="1" applyFill="1" applyBorder="1" applyAlignment="1">
      <alignment vertical="center" shrinkToFit="1"/>
    </xf>
    <xf numFmtId="0" fontId="23" fillId="0" borderId="26" xfId="0" applyNumberFormat="1" applyFont="1" applyFill="1" applyBorder="1" applyAlignment="1">
      <alignment horizontal="right" vertical="center" shrinkToFit="1"/>
    </xf>
    <xf numFmtId="0" fontId="32" fillId="0" borderId="0" xfId="6" applyFont="1" applyFill="1" applyAlignment="1" applyProtection="1">
      <alignment horizontal="left" vertical="center"/>
    </xf>
    <xf numFmtId="0" fontId="21" fillId="0" borderId="0" xfId="0" applyNumberFormat="1" applyFont="1" applyFill="1" applyBorder="1" applyAlignment="1">
      <alignment horizontal="left" vertical="center"/>
    </xf>
    <xf numFmtId="0" fontId="23" fillId="0" borderId="0" xfId="0" applyNumberFormat="1" applyFont="1" applyFill="1" applyBorder="1" applyAlignment="1">
      <alignment horizontal="right" vertical="center"/>
    </xf>
    <xf numFmtId="0" fontId="23" fillId="0" borderId="0" xfId="0" applyNumberFormat="1" applyFont="1" applyFill="1" applyBorder="1" applyAlignment="1">
      <alignment horizontal="left" vertical="center"/>
    </xf>
    <xf numFmtId="0" fontId="33" fillId="0" borderId="48" xfId="0" applyNumberFormat="1" applyFont="1" applyFill="1" applyBorder="1" applyAlignment="1">
      <alignment vertical="center"/>
    </xf>
    <xf numFmtId="0" fontId="34" fillId="0" borderId="41" xfId="0" applyNumberFormat="1" applyFont="1" applyFill="1" applyBorder="1" applyAlignment="1">
      <alignment horizontal="center" vertical="center" shrinkToFit="1"/>
    </xf>
    <xf numFmtId="0" fontId="21" fillId="0" borderId="0" xfId="0" applyNumberFormat="1" applyFont="1" applyFill="1" applyBorder="1" applyAlignment="1">
      <alignment horizontal="right" vertical="center" shrinkToFit="1"/>
    </xf>
    <xf numFmtId="0" fontId="21" fillId="0" borderId="0" xfId="0" applyNumberFormat="1" applyFont="1" applyFill="1" applyBorder="1" applyAlignment="1">
      <alignment horizontal="center" vertical="center" shrinkToFit="1"/>
    </xf>
    <xf numFmtId="0" fontId="25" fillId="0" borderId="0" xfId="0" applyNumberFormat="1" applyFont="1" applyFill="1" applyBorder="1" applyAlignment="1">
      <alignment horizontal="center" vertical="center" shrinkToFit="1"/>
    </xf>
    <xf numFmtId="0" fontId="35" fillId="0" borderId="0" xfId="0" applyNumberFormat="1" applyFont="1" applyFill="1" applyBorder="1" applyAlignment="1">
      <alignment horizontal="center" vertical="center" shrinkToFit="1"/>
    </xf>
    <xf numFmtId="189" fontId="21" fillId="0" borderId="45" xfId="0" applyNumberFormat="1" applyFont="1" applyFill="1" applyBorder="1" applyAlignment="1">
      <alignment horizontal="right" vertical="center" shrinkToFit="1"/>
    </xf>
    <xf numFmtId="189" fontId="21" fillId="0" borderId="45" xfId="0" applyNumberFormat="1" applyFont="1" applyFill="1" applyBorder="1" applyAlignment="1">
      <alignment horizontal="center" vertical="center" shrinkToFit="1"/>
    </xf>
    <xf numFmtId="0" fontId="21" fillId="0" borderId="45" xfId="0" applyNumberFormat="1" applyFont="1" applyFill="1" applyBorder="1" applyAlignment="1">
      <alignment horizontal="center" vertical="center" shrinkToFit="1"/>
    </xf>
    <xf numFmtId="0" fontId="21" fillId="0" borderId="47" xfId="0" applyNumberFormat="1" applyFont="1" applyFill="1" applyBorder="1" applyAlignment="1">
      <alignment horizontal="right" vertical="center" shrinkToFit="1"/>
    </xf>
    <xf numFmtId="0" fontId="21" fillId="0" borderId="47" xfId="0" applyNumberFormat="1" applyFont="1" applyFill="1" applyBorder="1" applyAlignment="1">
      <alignment horizontal="center" vertical="center" shrinkToFit="1"/>
    </xf>
    <xf numFmtId="0" fontId="25" fillId="0" borderId="47" xfId="0" applyNumberFormat="1" applyFont="1" applyFill="1" applyBorder="1" applyAlignment="1">
      <alignment horizontal="center" vertical="center" shrinkToFit="1"/>
    </xf>
    <xf numFmtId="0" fontId="35" fillId="0" borderId="47" xfId="0" applyNumberFormat="1" applyFont="1" applyFill="1" applyBorder="1" applyAlignment="1">
      <alignment horizontal="center" vertical="center" shrinkToFit="1"/>
    </xf>
    <xf numFmtId="189" fontId="21" fillId="0" borderId="0" xfId="0" applyNumberFormat="1" applyFont="1" applyFill="1" applyBorder="1" applyAlignment="1">
      <alignment horizontal="right" vertical="center" shrinkToFit="1"/>
    </xf>
    <xf numFmtId="189" fontId="21" fillId="0" borderId="0" xfId="0" applyNumberFormat="1" applyFont="1" applyFill="1" applyBorder="1" applyAlignment="1">
      <alignment horizontal="center" vertical="center" shrinkToFit="1"/>
    </xf>
    <xf numFmtId="0" fontId="21" fillId="0" borderId="23" xfId="0" applyNumberFormat="1" applyFont="1" applyFill="1" applyBorder="1" applyAlignment="1">
      <alignment horizontal="center" vertical="center" shrinkToFit="1"/>
    </xf>
    <xf numFmtId="0" fontId="23" fillId="0" borderId="49" xfId="0" applyNumberFormat="1" applyFont="1" applyFill="1" applyBorder="1" applyAlignment="1">
      <alignment horizontal="left" vertical="center" shrinkToFit="1"/>
    </xf>
    <xf numFmtId="0" fontId="21" fillId="0" borderId="50" xfId="0" applyNumberFormat="1" applyFont="1" applyFill="1" applyBorder="1" applyAlignment="1">
      <alignment horizontal="left" vertical="center" shrinkToFit="1"/>
    </xf>
    <xf numFmtId="0" fontId="23" fillId="0" borderId="51" xfId="0" applyNumberFormat="1" applyFont="1" applyFill="1" applyBorder="1" applyAlignment="1">
      <alignment horizontal="left" vertical="center" shrinkToFit="1"/>
    </xf>
    <xf numFmtId="0" fontId="23" fillId="0" borderId="24" xfId="0" applyNumberFormat="1" applyFont="1" applyFill="1" applyBorder="1" applyAlignment="1">
      <alignment horizontal="center" vertical="center" shrinkToFit="1"/>
    </xf>
    <xf numFmtId="0" fontId="23" fillId="0" borderId="51" xfId="0" applyNumberFormat="1" applyFont="1" applyFill="1" applyBorder="1" applyAlignment="1">
      <alignment horizontal="center" vertical="center" shrinkToFit="1"/>
    </xf>
    <xf numFmtId="0" fontId="25" fillId="0" borderId="50" xfId="0" applyNumberFormat="1" applyFont="1" applyFill="1" applyBorder="1" applyAlignment="1">
      <alignment horizontal="left" vertical="center" shrinkToFit="1"/>
    </xf>
    <xf numFmtId="0" fontId="23" fillId="0" borderId="51" xfId="0" applyNumberFormat="1" applyFont="1" applyFill="1" applyBorder="1" applyAlignment="1">
      <alignment horizontal="left" vertical="center"/>
    </xf>
    <xf numFmtId="0" fontId="23" fillId="0" borderId="52" xfId="0" applyNumberFormat="1" applyFont="1" applyFill="1" applyBorder="1" applyAlignment="1">
      <alignment vertical="center"/>
    </xf>
    <xf numFmtId="0" fontId="21" fillId="0" borderId="52" xfId="0" applyNumberFormat="1" applyFont="1" applyFill="1" applyBorder="1" applyAlignment="1">
      <alignment horizontal="left" vertical="center"/>
    </xf>
    <xf numFmtId="0" fontId="23" fillId="0" borderId="52" xfId="0" applyNumberFormat="1" applyFont="1" applyFill="1" applyBorder="1" applyAlignment="1">
      <alignment horizontal="left" vertical="center"/>
    </xf>
    <xf numFmtId="0" fontId="34" fillId="0" borderId="53" xfId="0" applyNumberFormat="1" applyFont="1" applyFill="1" applyBorder="1" applyAlignment="1">
      <alignment horizontal="center" vertical="center" shrinkToFit="1"/>
    </xf>
    <xf numFmtId="0" fontId="23" fillId="0" borderId="28" xfId="0" applyNumberFormat="1" applyFont="1" applyFill="1" applyBorder="1" applyAlignment="1">
      <alignment horizontal="center" vertical="center"/>
    </xf>
    <xf numFmtId="0" fontId="21" fillId="0" borderId="30" xfId="0" applyNumberFormat="1" applyFont="1" applyFill="1" applyBorder="1" applyAlignment="1">
      <alignment vertical="center" shrinkToFit="1"/>
    </xf>
    <xf numFmtId="0" fontId="21" fillId="0" borderId="54" xfId="0" applyNumberFormat="1" applyFont="1" applyFill="1" applyBorder="1" applyAlignment="1">
      <alignment vertical="center" shrinkToFit="1"/>
    </xf>
    <xf numFmtId="0" fontId="21" fillId="0" borderId="55" xfId="0" applyNumberFormat="1" applyFont="1" applyFill="1" applyBorder="1" applyAlignment="1">
      <alignment vertical="center" shrinkToFit="1"/>
    </xf>
  </cellXfs>
  <cellStyles count="63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Comma [0]_kl40" xfId="49"/>
    <cellStyle name="Comma_kl40" xfId="50"/>
    <cellStyle name="Normal 2" xfId="51"/>
    <cellStyle name="Normal 2 2" xfId="52"/>
    <cellStyle name="Normal 2 2 2" xfId="53"/>
    <cellStyle name="Normal 2 2 3" xfId="54"/>
    <cellStyle name="Normal 2 3" xfId="55"/>
    <cellStyle name="Normal 4" xfId="56"/>
    <cellStyle name="Normal 4 2" xfId="57"/>
    <cellStyle name="Normal 4 2 2" xfId="58"/>
    <cellStyle name="Normal 4 2 3" xfId="59"/>
    <cellStyle name="Normal 4 3" xfId="60"/>
    <cellStyle name="Normal_kl40" xfId="61"/>
    <cellStyle name="常规 10" xfId="62"/>
    <cellStyle name="常规 10 2" xfId="63"/>
    <cellStyle name="常规 10 2 2" xfId="64"/>
    <cellStyle name="常规 10 2 3" xfId="65"/>
    <cellStyle name="常规 10 3" xfId="66"/>
    <cellStyle name="常规 2" xfId="67"/>
    <cellStyle name="常规 2 10" xfId="68"/>
    <cellStyle name="常规 2 10 2" xfId="69"/>
    <cellStyle name="常规 2 10 2 2" xfId="70"/>
    <cellStyle name="常规 2 10 2 3" xfId="71"/>
    <cellStyle name="常规 2 10 3" xfId="72"/>
    <cellStyle name="常规 2 11" xfId="73"/>
    <cellStyle name="常规 2 11 2" xfId="74"/>
    <cellStyle name="常规 2 11 2 2" xfId="75"/>
    <cellStyle name="常规 2 11 2 3" xfId="76"/>
    <cellStyle name="常规 2 11 3" xfId="77"/>
    <cellStyle name="常规 2 12" xfId="78"/>
    <cellStyle name="常规 2 12 2" xfId="79"/>
    <cellStyle name="常规 2 12 2 2" xfId="80"/>
    <cellStyle name="常规 2 12 2 3" xfId="81"/>
    <cellStyle name="常规 2 12 3" xfId="82"/>
    <cellStyle name="常规 2 13" xfId="83"/>
    <cellStyle name="常规 2 13 2" xfId="84"/>
    <cellStyle name="常规 2 13 2 2" xfId="85"/>
    <cellStyle name="常规 2 13 2 3" xfId="86"/>
    <cellStyle name="常规 2 13 3" xfId="87"/>
    <cellStyle name="常规 2 14" xfId="88"/>
    <cellStyle name="常规 2 14 2" xfId="89"/>
    <cellStyle name="常规 2 14 2 2" xfId="90"/>
    <cellStyle name="常规 2 14 2 3" xfId="91"/>
    <cellStyle name="常规 2 14 3" xfId="92"/>
    <cellStyle name="常规 2 15" xfId="93"/>
    <cellStyle name="常规 2 15 2" xfId="94"/>
    <cellStyle name="常规 2 15 2 2" xfId="95"/>
    <cellStyle name="常规 2 15 2 3" xfId="96"/>
    <cellStyle name="常规 2 15 3" xfId="97"/>
    <cellStyle name="常规 2 16" xfId="98"/>
    <cellStyle name="常规 2 16 2" xfId="99"/>
    <cellStyle name="常规 2 16 2 2" xfId="100"/>
    <cellStyle name="常规 2 16 2 3" xfId="101"/>
    <cellStyle name="常规 2 16 3" xfId="102"/>
    <cellStyle name="常规 2 17" xfId="103"/>
    <cellStyle name="常规 2 17 2" xfId="104"/>
    <cellStyle name="常规 2 17 2 2" xfId="105"/>
    <cellStyle name="常规 2 17 2 3" xfId="106"/>
    <cellStyle name="常规 2 17 3" xfId="107"/>
    <cellStyle name="常规 2 18" xfId="108"/>
    <cellStyle name="常规 2 18 2" xfId="109"/>
    <cellStyle name="常规 2 18 2 2" xfId="110"/>
    <cellStyle name="常规 2 18 2 3" xfId="111"/>
    <cellStyle name="常规 2 18 3" xfId="112"/>
    <cellStyle name="常规 2 19" xfId="113"/>
    <cellStyle name="常规 2 19 2" xfId="114"/>
    <cellStyle name="常规 2 19 2 2" xfId="115"/>
    <cellStyle name="常规 2 19 2 3" xfId="116"/>
    <cellStyle name="常规 2 19 3" xfId="117"/>
    <cellStyle name="常规 2 2" xfId="118"/>
    <cellStyle name="常规 2 2 10" xfId="119"/>
    <cellStyle name="常规 2 2 10 2" xfId="120"/>
    <cellStyle name="常规 2 2 10 3" xfId="121"/>
    <cellStyle name="常规 2 2 11" xfId="122"/>
    <cellStyle name="常规 2 2 2" xfId="123"/>
    <cellStyle name="常规 2 2 2 10" xfId="124"/>
    <cellStyle name="常规 2 2 2 2" xfId="125"/>
    <cellStyle name="常规 2 2 2 2 2" xfId="126"/>
    <cellStyle name="常规 2 2 2 2 2 2" xfId="127"/>
    <cellStyle name="常规 2 2 2 2 2 3" xfId="128"/>
    <cellStyle name="常规 2 2 2 2 3" xfId="129"/>
    <cellStyle name="常规 2 2 2 3" xfId="130"/>
    <cellStyle name="常规 2 2 2 3 2" xfId="131"/>
    <cellStyle name="常规 2 2 2 3 2 2" xfId="132"/>
    <cellStyle name="常规 2 2 2 3 2 3" xfId="133"/>
    <cellStyle name="常规 2 2 2 3 3" xfId="134"/>
    <cellStyle name="常规 2 2 2 4" xfId="135"/>
    <cellStyle name="常规 2 2 2 4 2" xfId="136"/>
    <cellStyle name="常规 2 2 2 4 2 2" xfId="137"/>
    <cellStyle name="常规 2 2 2 4 2 3" xfId="138"/>
    <cellStyle name="常规 2 2 2 4 3" xfId="139"/>
    <cellStyle name="常规 2 2 2 5" xfId="140"/>
    <cellStyle name="常规 2 2 2 5 2" xfId="141"/>
    <cellStyle name="常规 2 2 2 5 2 2" xfId="142"/>
    <cellStyle name="常规 2 2 2 5 2 3" xfId="143"/>
    <cellStyle name="常规 2 2 2 5 3" xfId="144"/>
    <cellStyle name="常规 2 2 2 6" xfId="145"/>
    <cellStyle name="常规 2 2 2 6 2" xfId="146"/>
    <cellStyle name="常规 2 2 2 6 2 2" xfId="147"/>
    <cellStyle name="常规 2 2 2 6 2 3" xfId="148"/>
    <cellStyle name="常规 2 2 2 6 3" xfId="149"/>
    <cellStyle name="常规 2 2 2 7" xfId="150"/>
    <cellStyle name="常规 2 2 2 7 2" xfId="151"/>
    <cellStyle name="常规 2 2 2 7 2 2" xfId="152"/>
    <cellStyle name="常规 2 2 2 7 2 3" xfId="153"/>
    <cellStyle name="常规 2 2 2 7 3" xfId="154"/>
    <cellStyle name="常规 2 2 2 8" xfId="155"/>
    <cellStyle name="常规 2 2 2 8 2" xfId="156"/>
    <cellStyle name="常规 2 2 2 8 2 2" xfId="157"/>
    <cellStyle name="常规 2 2 2 8 2 3" xfId="158"/>
    <cellStyle name="常规 2 2 2 8 3" xfId="159"/>
    <cellStyle name="常规 2 2 2 9" xfId="160"/>
    <cellStyle name="常规 2 2 2 9 2" xfId="161"/>
    <cellStyle name="常规 2 2 2 9 3" xfId="162"/>
    <cellStyle name="常规 2 2 3" xfId="163"/>
    <cellStyle name="常规 2 2 3 2" xfId="164"/>
    <cellStyle name="常规 2 2 3 2 2" xfId="165"/>
    <cellStyle name="常规 2 2 3 2 3" xfId="166"/>
    <cellStyle name="常规 2 2 3 3" xfId="167"/>
    <cellStyle name="常规 2 2 4" xfId="168"/>
    <cellStyle name="常规 2 2 4 2" xfId="169"/>
    <cellStyle name="常规 2 2 4 2 2" xfId="170"/>
    <cellStyle name="常规 2 2 4 2 3" xfId="171"/>
    <cellStyle name="常规 2 2 4 3" xfId="172"/>
    <cellStyle name="常规 2 2 5" xfId="173"/>
    <cellStyle name="常规 2 2 5 2" xfId="174"/>
    <cellStyle name="常规 2 2 5 2 2" xfId="175"/>
    <cellStyle name="常规 2 2 5 2 3" xfId="176"/>
    <cellStyle name="常规 2 2 5 3" xfId="177"/>
    <cellStyle name="常规 2 2 6" xfId="178"/>
    <cellStyle name="常规 2 2 6 2" xfId="179"/>
    <cellStyle name="常规 2 2 6 2 2" xfId="180"/>
    <cellStyle name="常规 2 2 6 2 3" xfId="181"/>
    <cellStyle name="常规 2 2 6 3" xfId="182"/>
    <cellStyle name="常规 2 2 7" xfId="183"/>
    <cellStyle name="常规 2 2 7 2" xfId="184"/>
    <cellStyle name="常规 2 2 7 2 2" xfId="185"/>
    <cellStyle name="常规 2 2 7 2 3" xfId="186"/>
    <cellStyle name="常规 2 2 7 3" xfId="187"/>
    <cellStyle name="常规 2 2 8" xfId="188"/>
    <cellStyle name="常规 2 2 8 2" xfId="189"/>
    <cellStyle name="常规 2 2 8 2 2" xfId="190"/>
    <cellStyle name="常规 2 2 8 2 3" xfId="191"/>
    <cellStyle name="常规 2 2 8 3" xfId="192"/>
    <cellStyle name="常规 2 2 9" xfId="193"/>
    <cellStyle name="常规 2 2 9 2" xfId="194"/>
    <cellStyle name="常规 2 2 9 2 2" xfId="195"/>
    <cellStyle name="常规 2 2 9 2 3" xfId="196"/>
    <cellStyle name="常规 2 2 9 3" xfId="197"/>
    <cellStyle name="常规 2 20" xfId="198"/>
    <cellStyle name="常规 2 20 2" xfId="199"/>
    <cellStyle name="常规 2 20 2 2" xfId="200"/>
    <cellStyle name="常规 2 20 2 3" xfId="201"/>
    <cellStyle name="常规 2 20 3" xfId="202"/>
    <cellStyle name="常规 2 21" xfId="203"/>
    <cellStyle name="常规 2 21 2" xfId="204"/>
    <cellStyle name="常规 2 21 2 2" xfId="205"/>
    <cellStyle name="常规 2 21 2 3" xfId="206"/>
    <cellStyle name="常规 2 21 3" xfId="207"/>
    <cellStyle name="常规 2 22" xfId="208"/>
    <cellStyle name="常规 2 22 2" xfId="209"/>
    <cellStyle name="常规 2 22 2 2" xfId="210"/>
    <cellStyle name="常规 2 22 2 3" xfId="211"/>
    <cellStyle name="常规 2 22 3" xfId="212"/>
    <cellStyle name="常规 2 23" xfId="213"/>
    <cellStyle name="常规 2 23 2" xfId="214"/>
    <cellStyle name="常规 2 23 2 2" xfId="215"/>
    <cellStyle name="常规 2 23 2 3" xfId="216"/>
    <cellStyle name="常规 2 23 3" xfId="217"/>
    <cellStyle name="常规 2 24" xfId="218"/>
    <cellStyle name="常规 2 24 2" xfId="219"/>
    <cellStyle name="常规 2 24 2 2" xfId="220"/>
    <cellStyle name="常规 2 24 2 3" xfId="221"/>
    <cellStyle name="常规 2 24 3" xfId="222"/>
    <cellStyle name="常规 2 25" xfId="223"/>
    <cellStyle name="常规 2 25 2" xfId="224"/>
    <cellStyle name="常规 2 25 2 2" xfId="225"/>
    <cellStyle name="常规 2 25 2 3" xfId="226"/>
    <cellStyle name="常规 2 25 3" xfId="227"/>
    <cellStyle name="常规 2 26" xfId="228"/>
    <cellStyle name="常规 2 26 2" xfId="229"/>
    <cellStyle name="常规 2 26 2 2" xfId="230"/>
    <cellStyle name="常规 2 26 2 3" xfId="231"/>
    <cellStyle name="常规 2 26 3" xfId="232"/>
    <cellStyle name="常规 2 27" xfId="233"/>
    <cellStyle name="常规 2 27 2" xfId="234"/>
    <cellStyle name="常规 2 27 2 2" xfId="235"/>
    <cellStyle name="常规 2 27 2 3" xfId="236"/>
    <cellStyle name="常规 2 27 3" xfId="237"/>
    <cellStyle name="常规 2 28" xfId="238"/>
    <cellStyle name="常规 2 28 2" xfId="239"/>
    <cellStyle name="常规 2 28 2 2" xfId="240"/>
    <cellStyle name="常规 2 28 2 3" xfId="241"/>
    <cellStyle name="常规 2 28 3" xfId="242"/>
    <cellStyle name="常规 2 29" xfId="243"/>
    <cellStyle name="常规 2 29 2" xfId="244"/>
    <cellStyle name="常规 2 29 2 2" xfId="245"/>
    <cellStyle name="常规 2 29 2 3" xfId="246"/>
    <cellStyle name="常规 2 29 3" xfId="247"/>
    <cellStyle name="常规 2 3" xfId="248"/>
    <cellStyle name="常规 2 3 2" xfId="249"/>
    <cellStyle name="常规 2 3 2 2" xfId="250"/>
    <cellStyle name="常规 2 3 2 3" xfId="251"/>
    <cellStyle name="常规 2 3 3" xfId="252"/>
    <cellStyle name="常规 2 30" xfId="253"/>
    <cellStyle name="常规 2 30 2" xfId="254"/>
    <cellStyle name="常规 2 30 2 2" xfId="255"/>
    <cellStyle name="常规 2 30 2 3" xfId="256"/>
    <cellStyle name="常规 2 30 3" xfId="257"/>
    <cellStyle name="常规 2 31" xfId="258"/>
    <cellStyle name="常规 2 31 2" xfId="259"/>
    <cellStyle name="常规 2 31 2 2" xfId="260"/>
    <cellStyle name="常规 2 31 2 3" xfId="261"/>
    <cellStyle name="常规 2 31 3" xfId="262"/>
    <cellStyle name="常规 2 32" xfId="263"/>
    <cellStyle name="常规 2 32 2" xfId="264"/>
    <cellStyle name="常规 2 32 2 2" xfId="265"/>
    <cellStyle name="常规 2 32 2 3" xfId="266"/>
    <cellStyle name="常规 2 32 3" xfId="267"/>
    <cellStyle name="常规 2 33" xfId="268"/>
    <cellStyle name="常规 2 33 2" xfId="269"/>
    <cellStyle name="常规 2 33 2 2" xfId="270"/>
    <cellStyle name="常规 2 33 2 3" xfId="271"/>
    <cellStyle name="常规 2 33 3" xfId="272"/>
    <cellStyle name="常规 2 34" xfId="273"/>
    <cellStyle name="常规 2 34 2" xfId="274"/>
    <cellStyle name="常规 2 34 2 2" xfId="275"/>
    <cellStyle name="常规 2 34 2 3" xfId="276"/>
    <cellStyle name="常规 2 34 3" xfId="277"/>
    <cellStyle name="常规 2 35" xfId="278"/>
    <cellStyle name="常规 2 35 2" xfId="279"/>
    <cellStyle name="常规 2 35 2 2" xfId="280"/>
    <cellStyle name="常规 2 35 2 3" xfId="281"/>
    <cellStyle name="常规 2 35 3" xfId="282"/>
    <cellStyle name="常规 2 36" xfId="283"/>
    <cellStyle name="常规 2 36 2" xfId="284"/>
    <cellStyle name="常规 2 36 2 2" xfId="285"/>
    <cellStyle name="常规 2 36 2 3" xfId="286"/>
    <cellStyle name="常规 2 36 3" xfId="287"/>
    <cellStyle name="常规 2 37" xfId="288"/>
    <cellStyle name="常规 2 37 2" xfId="289"/>
    <cellStyle name="常规 2 37 2 2" xfId="290"/>
    <cellStyle name="常规 2 37 2 3" xfId="291"/>
    <cellStyle name="常规 2 37 3" xfId="292"/>
    <cellStyle name="常规 2 38" xfId="293"/>
    <cellStyle name="常规 2 38 2" xfId="294"/>
    <cellStyle name="常规 2 38 2 2" xfId="295"/>
    <cellStyle name="常规 2 38 2 3" xfId="296"/>
    <cellStyle name="常规 2 38 3" xfId="297"/>
    <cellStyle name="常规 2 39" xfId="298"/>
    <cellStyle name="常规 2 39 2" xfId="299"/>
    <cellStyle name="常规 2 39 2 2" xfId="300"/>
    <cellStyle name="常规 2 39 2 3" xfId="301"/>
    <cellStyle name="常规 2 39 3" xfId="302"/>
    <cellStyle name="常规 2 4" xfId="303"/>
    <cellStyle name="常规 2 4 2" xfId="304"/>
    <cellStyle name="常规 2 4 2 2" xfId="305"/>
    <cellStyle name="常规 2 4 2 3" xfId="306"/>
    <cellStyle name="常规 2 4 3" xfId="307"/>
    <cellStyle name="常规 2 40" xfId="308"/>
    <cellStyle name="常规 2 40 2" xfId="309"/>
    <cellStyle name="常规 2 40 3" xfId="310"/>
    <cellStyle name="常规 2 41" xfId="311"/>
    <cellStyle name="常规 2 5" xfId="312"/>
    <cellStyle name="常规 2 5 2" xfId="313"/>
    <cellStyle name="常规 2 5 2 2" xfId="314"/>
    <cellStyle name="常规 2 5 2 3" xfId="315"/>
    <cellStyle name="常规 2 5 3" xfId="316"/>
    <cellStyle name="常规 2 6" xfId="317"/>
    <cellStyle name="常规 2 6 2" xfId="318"/>
    <cellStyle name="常规 2 6 2 2" xfId="319"/>
    <cellStyle name="常规 2 6 2 3" xfId="320"/>
    <cellStyle name="常规 2 6 3" xfId="321"/>
    <cellStyle name="常规 2 7" xfId="322"/>
    <cellStyle name="常规 2 7 2" xfId="323"/>
    <cellStyle name="常规 2 7 2 2" xfId="324"/>
    <cellStyle name="常规 2 7 2 3" xfId="325"/>
    <cellStyle name="常规 2 7 3" xfId="326"/>
    <cellStyle name="常规 2 8" xfId="327"/>
    <cellStyle name="常规 2 8 2" xfId="328"/>
    <cellStyle name="常规 2 8 2 2" xfId="329"/>
    <cellStyle name="常规 2 8 2 3" xfId="330"/>
    <cellStyle name="常规 2 8 3" xfId="331"/>
    <cellStyle name="常规 2 9" xfId="332"/>
    <cellStyle name="常规 2 9 2" xfId="333"/>
    <cellStyle name="常规 2 9 2 2" xfId="334"/>
    <cellStyle name="常规 2 9 2 3" xfId="335"/>
    <cellStyle name="常规 2 9 3" xfId="336"/>
    <cellStyle name="常规 3" xfId="337"/>
    <cellStyle name="常规 3 10" xfId="338"/>
    <cellStyle name="常规 3 10 2" xfId="339"/>
    <cellStyle name="常规 3 10 2 2" xfId="340"/>
    <cellStyle name="常规 3 10 2 3" xfId="341"/>
    <cellStyle name="常规 3 10 3" xfId="342"/>
    <cellStyle name="常规 3 11" xfId="343"/>
    <cellStyle name="常规 3 11 2" xfId="344"/>
    <cellStyle name="常规 3 11 2 2" xfId="345"/>
    <cellStyle name="常规 3 11 2 3" xfId="346"/>
    <cellStyle name="常规 3 11 3" xfId="347"/>
    <cellStyle name="常规 3 12" xfId="348"/>
    <cellStyle name="常规 3 12 2" xfId="349"/>
    <cellStyle name="常规 3 12 2 2" xfId="350"/>
    <cellStyle name="常规 3 12 2 3" xfId="351"/>
    <cellStyle name="常规 3 12 3" xfId="352"/>
    <cellStyle name="常规 3 13" xfId="353"/>
    <cellStyle name="常规 3 13 2" xfId="354"/>
    <cellStyle name="常规 3 13 3" xfId="355"/>
    <cellStyle name="常规 3 14" xfId="356"/>
    <cellStyle name="常规 3 2" xfId="357"/>
    <cellStyle name="常规 3 2 10" xfId="358"/>
    <cellStyle name="常规 3 2 10 2" xfId="359"/>
    <cellStyle name="常规 3 2 10 2 2" xfId="360"/>
    <cellStyle name="常规 3 2 10 2 3" xfId="361"/>
    <cellStyle name="常规 3 2 10 3" xfId="362"/>
    <cellStyle name="常规 3 2 11" xfId="363"/>
    <cellStyle name="常规 3 2 11 2" xfId="364"/>
    <cellStyle name="常规 3 2 11 2 2" xfId="365"/>
    <cellStyle name="常规 3 2 11 2 3" xfId="366"/>
    <cellStyle name="常规 3 2 11 3" xfId="367"/>
    <cellStyle name="常规 3 2 12" xfId="368"/>
    <cellStyle name="常规 3 2 12 2" xfId="369"/>
    <cellStyle name="常规 3 2 12 2 2" xfId="370"/>
    <cellStyle name="常规 3 2 12 2 3" xfId="371"/>
    <cellStyle name="常规 3 2 12 3" xfId="372"/>
    <cellStyle name="常规 3 2 13" xfId="373"/>
    <cellStyle name="常规 3 2 2" xfId="374"/>
    <cellStyle name="常规 3 2 2 2" xfId="375"/>
    <cellStyle name="常规 3 2 2 2 2" xfId="376"/>
    <cellStyle name="常规 3 2 2 2 3" xfId="377"/>
    <cellStyle name="常规 3 2 2 3" xfId="378"/>
    <cellStyle name="常规 3 2 3" xfId="379"/>
    <cellStyle name="常规 3 2 3 2" xfId="380"/>
    <cellStyle name="常规 3 2 3 2 2" xfId="381"/>
    <cellStyle name="常规 3 2 3 2 3" xfId="382"/>
    <cellStyle name="常规 3 2 3 3" xfId="383"/>
    <cellStyle name="常规 3 2 4" xfId="384"/>
    <cellStyle name="常规 3 2 4 2" xfId="385"/>
    <cellStyle name="常规 3 2 4 2 2" xfId="386"/>
    <cellStyle name="常规 3 2 4 2 3" xfId="387"/>
    <cellStyle name="常规 3 2 4 3" xfId="388"/>
    <cellStyle name="常规 3 2 5" xfId="389"/>
    <cellStyle name="常规 3 2 5 2" xfId="390"/>
    <cellStyle name="常规 3 2 6" xfId="391"/>
    <cellStyle name="常规 3 2 6 2" xfId="392"/>
    <cellStyle name="常规 3 2 7" xfId="393"/>
    <cellStyle name="常规 3 2 7 2" xfId="394"/>
    <cellStyle name="常规 3 2 7 2 2" xfId="395"/>
    <cellStyle name="常规 3 2 7 2 3" xfId="396"/>
    <cellStyle name="常规 3 2 7 3" xfId="397"/>
    <cellStyle name="常规 3 2 8" xfId="398"/>
    <cellStyle name="常规 3 2 8 2" xfId="399"/>
    <cellStyle name="常规 3 2 8 2 2" xfId="400"/>
    <cellStyle name="常规 3 2 8 2 3" xfId="401"/>
    <cellStyle name="常规 3 2 8 3" xfId="402"/>
    <cellStyle name="常规 3 2 9" xfId="403"/>
    <cellStyle name="常规 3 2 9 2" xfId="404"/>
    <cellStyle name="常规 3 2 9 2 2" xfId="405"/>
    <cellStyle name="常规 3 2 9 2 3" xfId="406"/>
    <cellStyle name="常规 3 2 9 3" xfId="407"/>
    <cellStyle name="常规 3 3" xfId="408"/>
    <cellStyle name="常规 3 3 2" xfId="409"/>
    <cellStyle name="常规 3 3 2 2" xfId="410"/>
    <cellStyle name="常规 3 3 2 3" xfId="411"/>
    <cellStyle name="常规 3 3 3" xfId="412"/>
    <cellStyle name="常规 3 4" xfId="413"/>
    <cellStyle name="常规 3 4 2" xfId="414"/>
    <cellStyle name="常规 3 4 2 2" xfId="415"/>
    <cellStyle name="常规 3 4 2 3" xfId="416"/>
    <cellStyle name="常规 3 4 3" xfId="417"/>
    <cellStyle name="常规 3 5" xfId="418"/>
    <cellStyle name="常规 3 5 2" xfId="419"/>
    <cellStyle name="常规 3 5 2 2" xfId="420"/>
    <cellStyle name="常规 3 5 2 3" xfId="421"/>
    <cellStyle name="常规 3 5 3" xfId="422"/>
    <cellStyle name="常规 3 6" xfId="423"/>
    <cellStyle name="常规 3 6 2" xfId="424"/>
    <cellStyle name="常规 3 6 2 2" xfId="425"/>
    <cellStyle name="常规 3 6 2 3" xfId="426"/>
    <cellStyle name="常规 3 6 3" xfId="427"/>
    <cellStyle name="常规 3 7" xfId="428"/>
    <cellStyle name="常规 3 7 2" xfId="429"/>
    <cellStyle name="常规 3 7 2 2" xfId="430"/>
    <cellStyle name="常规 3 7 2 3" xfId="431"/>
    <cellStyle name="常规 3 7 3" xfId="432"/>
    <cellStyle name="常规 3 8" xfId="433"/>
    <cellStyle name="常规 3 8 2" xfId="434"/>
    <cellStyle name="常规 3 8 2 2" xfId="435"/>
    <cellStyle name="常规 3 8 2 3" xfId="436"/>
    <cellStyle name="常规 3 8 3" xfId="437"/>
    <cellStyle name="常规 3 9" xfId="438"/>
    <cellStyle name="常规 3 9 2" xfId="439"/>
    <cellStyle name="常规 3 9 2 2" xfId="440"/>
    <cellStyle name="常规 3 9 2 3" xfId="441"/>
    <cellStyle name="常规 3 9 3" xfId="442"/>
    <cellStyle name="常规 4" xfId="443"/>
    <cellStyle name="常规 4 10" xfId="444"/>
    <cellStyle name="常规 4 2" xfId="445"/>
    <cellStyle name="常规 4 2 2" xfId="446"/>
    <cellStyle name="常规 4 2 2 2" xfId="447"/>
    <cellStyle name="常规 4 2 2 3" xfId="448"/>
    <cellStyle name="常规 4 2 3" xfId="449"/>
    <cellStyle name="常规 4 3" xfId="450"/>
    <cellStyle name="常规 4 3 2" xfId="451"/>
    <cellStyle name="常规 4 3 2 2" xfId="452"/>
    <cellStyle name="常规 4 3 2 3" xfId="453"/>
    <cellStyle name="常规 4 3 3" xfId="454"/>
    <cellStyle name="常规 4 4" xfId="455"/>
    <cellStyle name="常规 4 4 2" xfId="456"/>
    <cellStyle name="常规 4 4 2 2" xfId="457"/>
    <cellStyle name="常规 4 4 2 3" xfId="458"/>
    <cellStyle name="常规 4 4 3" xfId="459"/>
    <cellStyle name="常规 4 5" xfId="460"/>
    <cellStyle name="常规 4 5 2" xfId="461"/>
    <cellStyle name="常规 4 5 2 2" xfId="462"/>
    <cellStyle name="常规 4 5 2 3" xfId="463"/>
    <cellStyle name="常规 4 5 3" xfId="464"/>
    <cellStyle name="常规 4 6" xfId="465"/>
    <cellStyle name="常规 4 6 2" xfId="466"/>
    <cellStyle name="常规 4 6 2 2" xfId="467"/>
    <cellStyle name="常规 4 6 2 3" xfId="468"/>
    <cellStyle name="常规 4 6 3" xfId="469"/>
    <cellStyle name="常规 4 7" xfId="470"/>
    <cellStyle name="常规 4 7 2" xfId="471"/>
    <cellStyle name="常规 4 7 2 2" xfId="472"/>
    <cellStyle name="常规 4 7 2 3" xfId="473"/>
    <cellStyle name="常规 4 7 3" xfId="474"/>
    <cellStyle name="常规 4 8" xfId="475"/>
    <cellStyle name="常规 4 8 2" xfId="476"/>
    <cellStyle name="常规 4 8 2 2" xfId="477"/>
    <cellStyle name="常规 4 8 2 3" xfId="478"/>
    <cellStyle name="常规 4 8 3" xfId="479"/>
    <cellStyle name="常规 4 9" xfId="480"/>
    <cellStyle name="常规 4 9 2" xfId="481"/>
    <cellStyle name="常规 4 9 3" xfId="482"/>
    <cellStyle name="常规 5" xfId="483"/>
    <cellStyle name="常规 5 2" xfId="484"/>
    <cellStyle name="常规 5 2 2" xfId="485"/>
    <cellStyle name="常规 5 2 3" xfId="486"/>
    <cellStyle name="常规 5 3" xfId="487"/>
    <cellStyle name="常规 6" xfId="488"/>
    <cellStyle name="常规 6 2" xfId="489"/>
    <cellStyle name="常规 6 2 2" xfId="490"/>
    <cellStyle name="常规 6 2 3" xfId="491"/>
    <cellStyle name="常规 6 3" xfId="492"/>
    <cellStyle name="常规 7" xfId="493"/>
    <cellStyle name="常规 7 2" xfId="494"/>
    <cellStyle name="常规 7 2 2" xfId="495"/>
    <cellStyle name="常规 7 2 3" xfId="496"/>
    <cellStyle name="常规 7 3" xfId="497"/>
    <cellStyle name="常规 8" xfId="498"/>
    <cellStyle name="常规 8 2" xfId="499"/>
    <cellStyle name="常规 8 2 2" xfId="500"/>
    <cellStyle name="常规 8 2 3" xfId="501"/>
    <cellStyle name="常规 8 3" xfId="502"/>
    <cellStyle name="常规_20110317合发装==OLJ华南国际物流仓" xfId="503"/>
    <cellStyle name="常规_20110317合发装==OLJ华南国际物流仓 2" xfId="504"/>
    <cellStyle name="常规_20110317合发装==OLJ华南国际物流仓 2 4" xfId="505"/>
    <cellStyle name="常规_20110317合发装==OLJ华南国际物流仓 2 4 2" xfId="506"/>
    <cellStyle name="常规_20110317合发装==OLJ华南国际物流仓 3 3" xfId="507"/>
    <cellStyle name="常规_20110317合发装==OLJ华南国际物流仓 5" xfId="508"/>
    <cellStyle name="常规_20110317合发装==OLJ华南国际物流仓 6" xfId="509"/>
    <cellStyle name="常规_20110317合发装==OLJ华南国际物流仓 7" xfId="510"/>
    <cellStyle name="常规_20110317合发装==OLJ华南国际物流仓 8" xfId="511"/>
    <cellStyle name="常规_20110317合发装==OLJ华南国际物流仓 9" xfId="512"/>
    <cellStyle name="常规_20110321晶润发合发装==上海仓" xfId="513"/>
    <cellStyle name="常规_27FT186SY-INV(1)(1)._PCK" xfId="514"/>
    <cellStyle name="千位分隔 2" xfId="515"/>
    <cellStyle name="千位分隔 2 10" xfId="516"/>
    <cellStyle name="千位分隔 2 10 2" xfId="517"/>
    <cellStyle name="千位分隔 2 10 3" xfId="518"/>
    <cellStyle name="千位分隔 2 11" xfId="519"/>
    <cellStyle name="千位分隔 2 11 2" xfId="520"/>
    <cellStyle name="千位分隔 2 11 3" xfId="521"/>
    <cellStyle name="千位分隔 2 12" xfId="522"/>
    <cellStyle name="千位分隔 2 12 2" xfId="523"/>
    <cellStyle name="千位分隔 2 12 3" xfId="524"/>
    <cellStyle name="千位分隔 2 13" xfId="525"/>
    <cellStyle name="千位分隔 2 13 2" xfId="526"/>
    <cellStyle name="千位分隔 2 13 3" xfId="527"/>
    <cellStyle name="千位分隔 2 14" xfId="528"/>
    <cellStyle name="千位分隔 2 14 2" xfId="529"/>
    <cellStyle name="千位分隔 2 14 3" xfId="530"/>
    <cellStyle name="千位分隔 2 15" xfId="531"/>
    <cellStyle name="千位分隔 2 15 2" xfId="532"/>
    <cellStyle name="千位分隔 2 15 3" xfId="533"/>
    <cellStyle name="千位分隔 2 16" xfId="534"/>
    <cellStyle name="千位分隔 2 16 2" xfId="535"/>
    <cellStyle name="千位分隔 2 16 3" xfId="536"/>
    <cellStyle name="千位分隔 2 17" xfId="537"/>
    <cellStyle name="千位分隔 2 17 2" xfId="538"/>
    <cellStyle name="千位分隔 2 17 3" xfId="539"/>
    <cellStyle name="千位分隔 2 18" xfId="540"/>
    <cellStyle name="千位分隔 2 18 2" xfId="541"/>
    <cellStyle name="千位分隔 2 18 3" xfId="542"/>
    <cellStyle name="千位分隔 2 19" xfId="543"/>
    <cellStyle name="千位分隔 2 19 2" xfId="544"/>
    <cellStyle name="千位分隔 2 19 3" xfId="545"/>
    <cellStyle name="千位分隔 2 2" xfId="546"/>
    <cellStyle name="千位分隔 2 2 2" xfId="547"/>
    <cellStyle name="千位分隔 2 2 3" xfId="548"/>
    <cellStyle name="千位分隔 2 20" xfId="549"/>
    <cellStyle name="千位分隔 2 20 2" xfId="550"/>
    <cellStyle name="千位分隔 2 20 3" xfId="551"/>
    <cellStyle name="千位分隔 2 21" xfId="552"/>
    <cellStyle name="千位分隔 2 21 2" xfId="553"/>
    <cellStyle name="千位分隔 2 21 3" xfId="554"/>
    <cellStyle name="千位分隔 2 22" xfId="555"/>
    <cellStyle name="千位分隔 2 22 2" xfId="556"/>
    <cellStyle name="千位分隔 2 22 3" xfId="557"/>
    <cellStyle name="千位分隔 2 23" xfId="558"/>
    <cellStyle name="千位分隔 2 23 2" xfId="559"/>
    <cellStyle name="千位分隔 2 23 3" xfId="560"/>
    <cellStyle name="千位分隔 2 24" xfId="561"/>
    <cellStyle name="千位分隔 2 24 2" xfId="562"/>
    <cellStyle name="千位分隔 2 24 3" xfId="563"/>
    <cellStyle name="千位分隔 2 25" xfId="564"/>
    <cellStyle name="千位分隔 2 25 2" xfId="565"/>
    <cellStyle name="千位分隔 2 25 3" xfId="566"/>
    <cellStyle name="千位分隔 2 26" xfId="567"/>
    <cellStyle name="千位分隔 2 26 2" xfId="568"/>
    <cellStyle name="千位分隔 2 26 3" xfId="569"/>
    <cellStyle name="千位分隔 2 27" xfId="570"/>
    <cellStyle name="千位分隔 2 27 2" xfId="571"/>
    <cellStyle name="千位分隔 2 27 3" xfId="572"/>
    <cellStyle name="千位分隔 2 28" xfId="573"/>
    <cellStyle name="千位分隔 2 28 2" xfId="574"/>
    <cellStyle name="千位分隔 2 28 3" xfId="575"/>
    <cellStyle name="千位分隔 2 29" xfId="576"/>
    <cellStyle name="千位分隔 2 29 2" xfId="577"/>
    <cellStyle name="千位分隔 2 29 3" xfId="578"/>
    <cellStyle name="千位分隔 2 3" xfId="579"/>
    <cellStyle name="千位分隔 2 3 2" xfId="580"/>
    <cellStyle name="千位分隔 2 3 3" xfId="581"/>
    <cellStyle name="千位分隔 2 30" xfId="582"/>
    <cellStyle name="千位分隔 2 30 2" xfId="583"/>
    <cellStyle name="千位分隔 2 30 3" xfId="584"/>
    <cellStyle name="千位分隔 2 31" xfId="585"/>
    <cellStyle name="千位分隔 2 31 2" xfId="586"/>
    <cellStyle name="千位分隔 2 31 3" xfId="587"/>
    <cellStyle name="千位分隔 2 32" xfId="588"/>
    <cellStyle name="千位分隔 2 32 2" xfId="589"/>
    <cellStyle name="千位分隔 2 32 3" xfId="590"/>
    <cellStyle name="千位分隔 2 33" xfId="591"/>
    <cellStyle name="千位分隔 2 33 2" xfId="592"/>
    <cellStyle name="千位分隔 2 33 3" xfId="593"/>
    <cellStyle name="千位分隔 2 34" xfId="594"/>
    <cellStyle name="千位分隔 2 34 2" xfId="595"/>
    <cellStyle name="千位分隔 2 34 3" xfId="596"/>
    <cellStyle name="千位分隔 2 35" xfId="597"/>
    <cellStyle name="千位分隔 2 35 2" xfId="598"/>
    <cellStyle name="千位分隔 2 35 3" xfId="599"/>
    <cellStyle name="千位分隔 2 36" xfId="600"/>
    <cellStyle name="千位分隔 2 36 2" xfId="601"/>
    <cellStyle name="千位分隔 2 36 3" xfId="602"/>
    <cellStyle name="千位分隔 2 37" xfId="603"/>
    <cellStyle name="千位分隔 2 37 2" xfId="604"/>
    <cellStyle name="千位分隔 2 37 3" xfId="605"/>
    <cellStyle name="千位分隔 2 38" xfId="606"/>
    <cellStyle name="千位分隔 2 38 2" xfId="607"/>
    <cellStyle name="千位分隔 2 38 3" xfId="608"/>
    <cellStyle name="千位分隔 2 39" xfId="609"/>
    <cellStyle name="千位分隔 2 39 2" xfId="610"/>
    <cellStyle name="千位分隔 2 39 3" xfId="611"/>
    <cellStyle name="千位分隔 2 4" xfId="612"/>
    <cellStyle name="千位分隔 2 4 2" xfId="613"/>
    <cellStyle name="千位分隔 2 4 3" xfId="614"/>
    <cellStyle name="千位分隔 2 40" xfId="615"/>
    <cellStyle name="千位分隔 2 41" xfId="616"/>
    <cellStyle name="千位分隔 2 5" xfId="617"/>
    <cellStyle name="千位分隔 2 5 2" xfId="618"/>
    <cellStyle name="千位分隔 2 5 3" xfId="619"/>
    <cellStyle name="千位分隔 2 6" xfId="620"/>
    <cellStyle name="千位分隔 2 6 2" xfId="621"/>
    <cellStyle name="千位分隔 2 6 3" xfId="622"/>
    <cellStyle name="千位分隔 2 7" xfId="623"/>
    <cellStyle name="千位分隔 2 7 2" xfId="624"/>
    <cellStyle name="千位分隔 2 7 3" xfId="625"/>
    <cellStyle name="千位分隔 2 8" xfId="626"/>
    <cellStyle name="千位分隔 2 8 2" xfId="627"/>
    <cellStyle name="千位分隔 2 8 3" xfId="628"/>
    <cellStyle name="千位分隔 2 9" xfId="629"/>
    <cellStyle name="千位分隔 2 9 2" xfId="630"/>
    <cellStyle name="千位分隔 2 9 3" xfId="63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635</xdr:colOff>
      <xdr:row>0</xdr:row>
      <xdr:rowOff>635</xdr:rowOff>
    </xdr:from>
    <xdr:to>
      <xdr:col>1</xdr:col>
      <xdr:colOff>662305</xdr:colOff>
      <xdr:row>1</xdr:row>
      <xdr:rowOff>132080</xdr:rowOff>
    </xdr:to>
    <xdr:pic>
      <xdr:nvPicPr>
        <xdr:cNvPr id="2" name="图片 1" descr="南运3"/>
        <xdr:cNvPicPr>
          <a:picLocks noChangeAspect="1"/>
        </xdr:cNvPicPr>
      </xdr:nvPicPr>
      <xdr:blipFill>
        <a:blip r:embed="rId1" cstate="print"/>
        <a:stretch>
          <a:fillRect/>
        </a:stretch>
      </xdr:blipFill>
      <xdr:spPr>
        <a:xfrm>
          <a:off x="635" y="635"/>
          <a:ext cx="1121410" cy="512445"/>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45"/>
  <sheetViews>
    <sheetView showGridLines="0" tabSelected="1" workbookViewId="0">
      <selection activeCell="A1" sqref="A1:S1"/>
    </sheetView>
  </sheetViews>
  <sheetFormatPr defaultColWidth="9" defaultRowHeight="14.25"/>
  <cols>
    <col min="1" max="2" width="9" style="188"/>
    <col min="3" max="3" width="3" style="188" customWidth="1"/>
    <col min="4" max="4" width="13.5583333333333" style="188" customWidth="1"/>
    <col min="5" max="5" width="7.88333333333333" style="188" customWidth="1"/>
    <col min="6" max="6" width="11.1083333333333" style="188" customWidth="1"/>
    <col min="7" max="7" width="9" style="188"/>
    <col min="8" max="9" width="6.44166666666667" style="188" customWidth="1"/>
    <col min="10" max="10" width="7.21666666666667" style="188" customWidth="1"/>
    <col min="11" max="11" width="9" style="188"/>
    <col min="12" max="12" width="3.10833333333333" style="188" customWidth="1"/>
    <col min="13" max="13" width="7.44166666666667" style="188" customWidth="1"/>
    <col min="14" max="14" width="1.44166666666667" style="188" customWidth="1"/>
    <col min="15" max="15" width="5.55833333333333" style="188" customWidth="1"/>
    <col min="16" max="16" width="6" style="188" customWidth="1"/>
    <col min="17" max="17" width="4.55833333333333" style="188" hidden="1" customWidth="1"/>
    <col min="18" max="18" width="4.44166666666667" style="188" customWidth="1"/>
    <col min="19" max="19" width="12.2166666666667" style="188" customWidth="1"/>
    <col min="20" max="16384" width="9" style="188"/>
  </cols>
  <sheetData>
    <row r="1" ht="21.75" customHeight="1" spans="1:19">
      <c r="A1" s="189" t="s">
        <v>0</v>
      </c>
      <c r="B1" s="189"/>
      <c r="C1" s="189"/>
      <c r="D1" s="189"/>
      <c r="E1" s="189"/>
      <c r="F1" s="189"/>
      <c r="G1" s="189"/>
      <c r="H1" s="189"/>
      <c r="I1" s="263"/>
      <c r="J1" s="189"/>
      <c r="K1" s="189"/>
      <c r="L1" s="189"/>
      <c r="M1" s="189"/>
      <c r="N1" s="189"/>
      <c r="O1" s="189"/>
      <c r="P1" s="189"/>
      <c r="Q1" s="189"/>
      <c r="R1" s="189"/>
      <c r="S1" s="189"/>
    </row>
    <row r="2" ht="18.75" customHeight="1" spans="1:19">
      <c r="A2" s="190" t="s">
        <v>1</v>
      </c>
      <c r="B2" s="190"/>
      <c r="C2" s="191"/>
      <c r="D2" s="191"/>
      <c r="E2" s="191"/>
      <c r="F2" s="190"/>
      <c r="G2" s="191"/>
      <c r="H2" s="191"/>
      <c r="I2" s="190" t="s">
        <v>2</v>
      </c>
      <c r="J2" s="264"/>
      <c r="K2" s="264"/>
      <c r="L2" s="264"/>
      <c r="M2" s="264"/>
      <c r="N2" s="264"/>
      <c r="O2" s="265"/>
      <c r="P2" s="265"/>
      <c r="Q2" s="265"/>
      <c r="R2" s="265"/>
      <c r="S2" s="265"/>
    </row>
    <row r="3" ht="13.5" spans="1:19">
      <c r="A3" s="192" t="s">
        <v>3</v>
      </c>
      <c r="B3" s="193"/>
      <c r="C3" s="193" t="s">
        <v>4</v>
      </c>
      <c r="D3" s="194"/>
      <c r="E3" s="195" t="s">
        <v>5</v>
      </c>
      <c r="F3" s="196" t="s">
        <v>6</v>
      </c>
      <c r="G3" s="197" t="s">
        <v>7</v>
      </c>
      <c r="H3" s="193"/>
      <c r="I3" s="266"/>
      <c r="J3" s="194"/>
      <c r="K3" s="197" t="s">
        <v>8</v>
      </c>
      <c r="L3" s="193"/>
      <c r="M3" s="193"/>
      <c r="N3" s="194"/>
      <c r="O3" s="197" t="s">
        <v>9</v>
      </c>
      <c r="P3" s="193"/>
      <c r="Q3" s="193"/>
      <c r="R3" s="193"/>
      <c r="S3" s="294"/>
    </row>
    <row r="4" spans="1:19">
      <c r="A4" s="198" t="s">
        <v>10</v>
      </c>
      <c r="B4" s="199"/>
      <c r="C4" s="199"/>
      <c r="D4" s="200"/>
      <c r="E4" s="201"/>
      <c r="F4" s="202"/>
      <c r="G4" s="203"/>
      <c r="H4" s="204"/>
      <c r="I4" s="267"/>
      <c r="J4" s="268"/>
      <c r="K4" s="269"/>
      <c r="L4" s="204"/>
      <c r="M4" s="204"/>
      <c r="N4" s="213"/>
      <c r="O4" s="203"/>
      <c r="P4" s="204"/>
      <c r="Q4" s="204"/>
      <c r="R4" s="204"/>
      <c r="S4" s="295"/>
    </row>
    <row r="5" ht="13.5" spans="1:19">
      <c r="A5" s="205" t="s">
        <v>11</v>
      </c>
      <c r="B5" s="206"/>
      <c r="C5" s="207"/>
      <c r="D5" s="208"/>
      <c r="E5" s="209" t="s">
        <v>12</v>
      </c>
      <c r="F5" s="210" t="s">
        <v>6</v>
      </c>
      <c r="G5" s="211" t="s">
        <v>13</v>
      </c>
      <c r="H5" s="212"/>
      <c r="I5" s="270"/>
      <c r="J5" s="208"/>
      <c r="K5" s="209" t="s">
        <v>14</v>
      </c>
      <c r="L5" s="212"/>
      <c r="M5" s="212"/>
      <c r="N5" s="208"/>
      <c r="O5" s="211"/>
      <c r="P5" s="212"/>
      <c r="Q5" s="212"/>
      <c r="R5" s="212"/>
      <c r="S5" s="296"/>
    </row>
    <row r="6" spans="1:19">
      <c r="A6" s="198"/>
      <c r="B6" s="199"/>
      <c r="C6" s="199"/>
      <c r="D6" s="200"/>
      <c r="E6" s="203" t="s">
        <v>15</v>
      </c>
      <c r="F6" s="213"/>
      <c r="G6" s="203"/>
      <c r="H6" s="204"/>
      <c r="I6" s="267"/>
      <c r="J6" s="213"/>
      <c r="K6" s="203"/>
      <c r="L6" s="204"/>
      <c r="M6" s="204"/>
      <c r="N6" s="213"/>
      <c r="O6" s="203"/>
      <c r="P6" s="204"/>
      <c r="Q6" s="204"/>
      <c r="R6" s="204"/>
      <c r="S6" s="295"/>
    </row>
    <row r="7" ht="12" customHeight="1" spans="1:19">
      <c r="A7" s="214" t="s">
        <v>16</v>
      </c>
      <c r="B7" s="212"/>
      <c r="C7" s="212" t="str">
        <f>C3</f>
        <v>公司10位编码</v>
      </c>
      <c r="D7" s="208"/>
      <c r="E7" s="209" t="s">
        <v>17</v>
      </c>
      <c r="F7" s="210" t="s">
        <v>6</v>
      </c>
      <c r="G7" s="209" t="s">
        <v>18</v>
      </c>
      <c r="H7" s="212" t="s">
        <v>6</v>
      </c>
      <c r="I7" s="270"/>
      <c r="J7" s="208"/>
      <c r="K7" s="209" t="s">
        <v>19</v>
      </c>
      <c r="L7" s="212"/>
      <c r="M7" s="212"/>
      <c r="N7" s="208"/>
      <c r="O7" s="209"/>
      <c r="P7" s="212"/>
      <c r="Q7" s="212"/>
      <c r="R7" s="212"/>
      <c r="S7" s="296"/>
    </row>
    <row r="8" spans="1:19">
      <c r="A8" s="198" t="str">
        <f>A4</f>
        <v>公司名称</v>
      </c>
      <c r="B8" s="199"/>
      <c r="C8" s="199"/>
      <c r="D8" s="200"/>
      <c r="E8" s="215" t="s">
        <v>20</v>
      </c>
      <c r="F8" s="200"/>
      <c r="G8" s="215" t="s">
        <v>21</v>
      </c>
      <c r="H8" s="199"/>
      <c r="I8" s="271"/>
      <c r="J8" s="268"/>
      <c r="K8" s="203"/>
      <c r="L8" s="204"/>
      <c r="M8" s="204"/>
      <c r="N8" s="213"/>
      <c r="O8" s="203"/>
      <c r="P8" s="204"/>
      <c r="Q8" s="204"/>
      <c r="R8" s="204"/>
      <c r="S8" s="295"/>
    </row>
    <row r="9" ht="13.5" spans="1:19">
      <c r="A9" s="214" t="s">
        <v>22</v>
      </c>
      <c r="B9" s="212"/>
      <c r="C9" s="212"/>
      <c r="D9" s="208"/>
      <c r="E9" s="209" t="s">
        <v>23</v>
      </c>
      <c r="F9" s="210" t="s">
        <v>6</v>
      </c>
      <c r="G9" s="209" t="s">
        <v>24</v>
      </c>
      <c r="H9" s="212" t="s">
        <v>6</v>
      </c>
      <c r="I9" s="270"/>
      <c r="J9" s="212"/>
      <c r="K9" s="209" t="s">
        <v>25</v>
      </c>
      <c r="L9" s="212" t="s">
        <v>6</v>
      </c>
      <c r="M9" s="212"/>
      <c r="N9" s="208"/>
      <c r="O9" s="272" t="s">
        <v>26</v>
      </c>
      <c r="P9" s="212" t="s">
        <v>6</v>
      </c>
      <c r="Q9" s="212"/>
      <c r="R9" s="212"/>
      <c r="S9" s="296"/>
    </row>
    <row r="10" s="187" customFormat="1" spans="1:19">
      <c r="A10" s="216">
        <f>合同!K3</f>
        <v>2023100101</v>
      </c>
      <c r="B10" s="199"/>
      <c r="C10" s="199"/>
      <c r="D10" s="200"/>
      <c r="E10" s="217" t="s">
        <v>27</v>
      </c>
      <c r="F10" s="218"/>
      <c r="G10" s="203" t="s">
        <v>27</v>
      </c>
      <c r="H10" s="204"/>
      <c r="I10" s="204"/>
      <c r="J10" s="204"/>
      <c r="K10" s="203"/>
      <c r="L10" s="204"/>
      <c r="M10" s="204"/>
      <c r="N10" s="213"/>
      <c r="O10" s="203"/>
      <c r="P10" s="204"/>
      <c r="Q10" s="204"/>
      <c r="R10" s="204"/>
      <c r="S10" s="295"/>
    </row>
    <row r="11" ht="13.5" spans="1:19">
      <c r="A11" s="214" t="s">
        <v>28</v>
      </c>
      <c r="B11" s="212"/>
      <c r="C11" s="212" t="s">
        <v>6</v>
      </c>
      <c r="D11" s="208"/>
      <c r="E11" s="219" t="s">
        <v>29</v>
      </c>
      <c r="F11" s="220" t="s">
        <v>30</v>
      </c>
      <c r="G11" s="211" t="s">
        <v>31</v>
      </c>
      <c r="H11" s="208"/>
      <c r="I11" s="273" t="s">
        <v>32</v>
      </c>
      <c r="J11" s="207" t="s">
        <v>33</v>
      </c>
      <c r="K11" s="209" t="s">
        <v>34</v>
      </c>
      <c r="L11" s="212"/>
      <c r="M11" s="208"/>
      <c r="N11" s="212" t="s">
        <v>35</v>
      </c>
      <c r="O11" s="212"/>
      <c r="P11" s="208"/>
      <c r="Q11" s="209" t="s">
        <v>36</v>
      </c>
      <c r="R11" s="297"/>
      <c r="S11" s="298"/>
    </row>
    <row r="12" spans="1:19">
      <c r="A12" s="198" t="s">
        <v>37</v>
      </c>
      <c r="B12" s="199"/>
      <c r="C12" s="199"/>
      <c r="D12" s="200"/>
      <c r="E12" s="221">
        <f>装箱单!E14</f>
        <v>64</v>
      </c>
      <c r="F12" s="222">
        <f>装箱单!J14</f>
        <v>640</v>
      </c>
      <c r="G12" s="223">
        <f>装箱单!I14</f>
        <v>630</v>
      </c>
      <c r="H12" s="224"/>
      <c r="I12" s="215" t="s">
        <v>38</v>
      </c>
      <c r="J12" s="199"/>
      <c r="K12" s="215"/>
      <c r="L12" s="199"/>
      <c r="M12" s="200"/>
      <c r="N12" s="199"/>
      <c r="O12" s="199"/>
      <c r="P12" s="200"/>
      <c r="Q12" s="215"/>
      <c r="R12" s="199"/>
      <c r="S12" s="299"/>
    </row>
    <row r="13" ht="12" customHeight="1" spans="1:19">
      <c r="A13" s="225" t="s">
        <v>39</v>
      </c>
      <c r="B13" s="226"/>
      <c r="C13" s="227"/>
      <c r="D13" s="227"/>
      <c r="E13" s="227"/>
      <c r="F13" s="227"/>
      <c r="G13" s="227"/>
      <c r="H13" s="227"/>
      <c r="I13" s="227"/>
      <c r="J13" s="227"/>
      <c r="K13" s="227"/>
      <c r="L13" s="227"/>
      <c r="M13" s="227"/>
      <c r="N13" s="227"/>
      <c r="O13" s="227"/>
      <c r="P13" s="227"/>
      <c r="Q13" s="227"/>
      <c r="R13" s="227"/>
      <c r="S13" s="300"/>
    </row>
    <row r="14" ht="16.5" customHeight="1" spans="1:19">
      <c r="A14" s="228" t="s">
        <v>40</v>
      </c>
      <c r="B14" s="229"/>
      <c r="C14" s="229"/>
      <c r="D14" s="230" t="s">
        <v>41</v>
      </c>
      <c r="E14" s="230"/>
      <c r="F14" s="230"/>
      <c r="G14" s="229"/>
      <c r="H14" s="229"/>
      <c r="I14" s="229"/>
      <c r="J14" s="229"/>
      <c r="K14" s="229"/>
      <c r="L14" s="229"/>
      <c r="M14" s="229"/>
      <c r="N14" s="229"/>
      <c r="O14" s="229"/>
      <c r="P14" s="229"/>
      <c r="Q14" s="229"/>
      <c r="R14" s="229"/>
      <c r="S14" s="301"/>
    </row>
    <row r="15" ht="18" customHeight="1" spans="1:19">
      <c r="A15" s="228" t="s">
        <v>42</v>
      </c>
      <c r="B15" s="231"/>
      <c r="C15" s="231"/>
      <c r="D15" s="230"/>
      <c r="E15" s="230"/>
      <c r="F15" s="230"/>
      <c r="G15" s="231"/>
      <c r="H15" s="231"/>
      <c r="I15" s="231"/>
      <c r="J15" s="231"/>
      <c r="K15" s="231"/>
      <c r="L15" s="229"/>
      <c r="M15" s="231"/>
      <c r="N15" s="231"/>
      <c r="O15" s="274"/>
      <c r="P15" s="275"/>
      <c r="Q15" s="275"/>
      <c r="R15" s="275"/>
      <c r="S15" s="302"/>
    </row>
    <row r="16" ht="7.8" customHeight="1" spans="1:19">
      <c r="A16" s="232"/>
      <c r="B16" s="231"/>
      <c r="C16" s="231"/>
      <c r="D16" s="231"/>
      <c r="E16" s="231"/>
      <c r="F16" s="231"/>
      <c r="G16" s="231"/>
      <c r="H16" s="231"/>
      <c r="I16" s="231"/>
      <c r="J16" s="231"/>
      <c r="K16" s="231"/>
      <c r="L16" s="276"/>
      <c r="M16" s="276"/>
      <c r="N16" s="276"/>
      <c r="O16" s="277"/>
      <c r="P16" s="277"/>
      <c r="Q16" s="277"/>
      <c r="R16" s="277"/>
      <c r="S16" s="303"/>
    </row>
    <row r="17" ht="20.25" customHeight="1" spans="1:19">
      <c r="A17" s="233" t="s">
        <v>43</v>
      </c>
      <c r="B17" s="234"/>
      <c r="C17" s="235" t="s">
        <v>44</v>
      </c>
      <c r="D17" s="236" t="s">
        <v>45</v>
      </c>
      <c r="E17" s="235" t="s">
        <v>44</v>
      </c>
      <c r="F17" s="237" t="s">
        <v>46</v>
      </c>
      <c r="G17" s="237"/>
      <c r="H17" s="235" t="s">
        <v>44</v>
      </c>
      <c r="I17" s="236" t="s">
        <v>47</v>
      </c>
      <c r="J17" s="237"/>
      <c r="K17" s="278" t="s">
        <v>48</v>
      </c>
      <c r="L17" s="279" t="s">
        <v>49</v>
      </c>
      <c r="M17" s="279"/>
      <c r="N17" s="279"/>
      <c r="O17" s="279"/>
      <c r="P17" s="279"/>
      <c r="Q17" s="279"/>
      <c r="R17" s="279"/>
      <c r="S17" s="304"/>
    </row>
    <row r="18" ht="21.75" customHeight="1" spans="1:19">
      <c r="A18" s="238" t="s">
        <v>50</v>
      </c>
      <c r="B18" s="239" t="s">
        <v>51</v>
      </c>
      <c r="C18" s="239"/>
      <c r="D18" s="240" t="s">
        <v>52</v>
      </c>
      <c r="E18" s="240"/>
      <c r="F18" s="240"/>
      <c r="G18" s="240" t="s">
        <v>53</v>
      </c>
      <c r="H18" s="240"/>
      <c r="I18" s="239" t="s">
        <v>54</v>
      </c>
      <c r="J18" s="239"/>
      <c r="K18" s="240" t="s">
        <v>55</v>
      </c>
      <c r="L18" s="240"/>
      <c r="M18" s="240" t="s">
        <v>56</v>
      </c>
      <c r="N18" s="240"/>
      <c r="O18" s="240"/>
      <c r="P18" s="239" t="s">
        <v>57</v>
      </c>
      <c r="Q18" s="239"/>
      <c r="R18" s="239"/>
      <c r="S18" s="305" t="s">
        <v>58</v>
      </c>
    </row>
    <row r="19" ht="61.2" customHeight="1" spans="1:19">
      <c r="A19" s="241">
        <v>1</v>
      </c>
      <c r="B19" s="242">
        <v>8517793000</v>
      </c>
      <c r="C19" s="242"/>
      <c r="D19" s="243" t="str">
        <f>合同!A19</f>
        <v>塑胶间隔板 585*375*3mm 
灰色 中空板，品牌：无，型号：500-997-1</v>
      </c>
      <c r="E19" s="243"/>
      <c r="F19" s="243"/>
      <c r="G19" s="231">
        <f>合同!F19</f>
        <v>6346</v>
      </c>
      <c r="H19" s="244" t="s">
        <v>59</v>
      </c>
      <c r="I19" s="280">
        <f>合同!I19</f>
        <v>0.2246</v>
      </c>
      <c r="J19" s="281"/>
      <c r="K19" s="281" t="s">
        <v>60</v>
      </c>
      <c r="L19" s="281"/>
      <c r="M19" s="282" t="s">
        <v>27</v>
      </c>
      <c r="N19" s="282"/>
      <c r="O19" s="282"/>
      <c r="P19" s="283" t="s">
        <v>61</v>
      </c>
      <c r="Q19" s="283"/>
      <c r="R19" s="283"/>
      <c r="S19" s="306" t="s">
        <v>62</v>
      </c>
    </row>
    <row r="20" ht="28.8" customHeight="1" spans="1:19">
      <c r="A20" s="245"/>
      <c r="B20" s="246"/>
      <c r="C20" s="246"/>
      <c r="D20" s="247"/>
      <c r="E20" s="247"/>
      <c r="F20" s="247"/>
      <c r="G20" s="248">
        <v>630</v>
      </c>
      <c r="H20" s="249" t="s">
        <v>63</v>
      </c>
      <c r="I20" s="284">
        <f t="shared" ref="I20" si="0">G19*I19</f>
        <v>1425.3116</v>
      </c>
      <c r="J20" s="285"/>
      <c r="K20" s="286"/>
      <c r="L20" s="286"/>
      <c r="M20" s="286"/>
      <c r="N20" s="286"/>
      <c r="O20" s="286"/>
      <c r="P20" s="286"/>
      <c r="Q20" s="286"/>
      <c r="R20" s="286"/>
      <c r="S20" s="307"/>
    </row>
    <row r="21" ht="61.2" customHeight="1" spans="1:19">
      <c r="A21" s="250"/>
      <c r="B21" s="251"/>
      <c r="C21" s="251"/>
      <c r="D21" s="252"/>
      <c r="E21" s="252"/>
      <c r="F21" s="252"/>
      <c r="G21" s="253"/>
      <c r="H21" s="254"/>
      <c r="I21" s="287"/>
      <c r="J21" s="288"/>
      <c r="K21" s="288"/>
      <c r="L21" s="288"/>
      <c r="M21" s="289"/>
      <c r="N21" s="289"/>
      <c r="O21" s="289"/>
      <c r="P21" s="290"/>
      <c r="Q21" s="290"/>
      <c r="R21" s="290"/>
      <c r="S21" s="308"/>
    </row>
    <row r="22" ht="28.8" customHeight="1" spans="1:19">
      <c r="A22" s="245"/>
      <c r="B22" s="246"/>
      <c r="C22" s="246"/>
      <c r="D22" s="247"/>
      <c r="E22" s="247"/>
      <c r="F22" s="247"/>
      <c r="G22" s="248"/>
      <c r="H22" s="249"/>
      <c r="I22" s="284"/>
      <c r="J22" s="285"/>
      <c r="K22" s="286"/>
      <c r="L22" s="286"/>
      <c r="M22" s="286"/>
      <c r="N22" s="286"/>
      <c r="O22" s="286"/>
      <c r="P22" s="286"/>
      <c r="Q22" s="286"/>
      <c r="R22" s="286"/>
      <c r="S22" s="307"/>
    </row>
    <row r="23" ht="61.2" customHeight="1" spans="1:19">
      <c r="A23" s="250"/>
      <c r="B23" s="251"/>
      <c r="C23" s="251"/>
      <c r="D23" s="252"/>
      <c r="E23" s="252"/>
      <c r="F23" s="252"/>
      <c r="G23" s="253"/>
      <c r="H23" s="254"/>
      <c r="I23" s="287"/>
      <c r="J23" s="288"/>
      <c r="K23" s="288"/>
      <c r="L23" s="288"/>
      <c r="M23" s="289"/>
      <c r="N23" s="289"/>
      <c r="O23" s="289"/>
      <c r="P23" s="290"/>
      <c r="Q23" s="290"/>
      <c r="R23" s="290"/>
      <c r="S23" s="308"/>
    </row>
    <row r="24" ht="28.8" customHeight="1" spans="1:19">
      <c r="A24" s="245"/>
      <c r="B24" s="246"/>
      <c r="C24" s="246"/>
      <c r="D24" s="247"/>
      <c r="E24" s="247"/>
      <c r="F24" s="247"/>
      <c r="G24" s="248"/>
      <c r="H24" s="249"/>
      <c r="I24" s="284"/>
      <c r="J24" s="285"/>
      <c r="K24" s="286"/>
      <c r="L24" s="286"/>
      <c r="M24" s="286"/>
      <c r="N24" s="286"/>
      <c r="O24" s="286"/>
      <c r="P24" s="286"/>
      <c r="Q24" s="286"/>
      <c r="R24" s="286"/>
      <c r="S24" s="307"/>
    </row>
    <row r="25" ht="61.2" customHeight="1" spans="1:19">
      <c r="A25" s="250"/>
      <c r="B25" s="251"/>
      <c r="C25" s="251"/>
      <c r="D25" s="252"/>
      <c r="E25" s="252"/>
      <c r="F25" s="252"/>
      <c r="G25" s="253"/>
      <c r="H25" s="254"/>
      <c r="I25" s="287"/>
      <c r="J25" s="288"/>
      <c r="K25" s="288"/>
      <c r="L25" s="288"/>
      <c r="M25" s="289"/>
      <c r="N25" s="289"/>
      <c r="O25" s="289"/>
      <c r="P25" s="290"/>
      <c r="Q25" s="290"/>
      <c r="R25" s="290"/>
      <c r="S25" s="308"/>
    </row>
    <row r="26" ht="28.8" customHeight="1" spans="1:19">
      <c r="A26" s="245"/>
      <c r="B26" s="246"/>
      <c r="C26" s="246"/>
      <c r="D26" s="247"/>
      <c r="E26" s="247"/>
      <c r="F26" s="247"/>
      <c r="G26" s="248"/>
      <c r="H26" s="249"/>
      <c r="I26" s="284"/>
      <c r="J26" s="285"/>
      <c r="K26" s="286"/>
      <c r="L26" s="286"/>
      <c r="M26" s="286"/>
      <c r="N26" s="286"/>
      <c r="O26" s="286"/>
      <c r="P26" s="286"/>
      <c r="Q26" s="286"/>
      <c r="R26" s="286"/>
      <c r="S26" s="307"/>
    </row>
    <row r="27" ht="61.2" customHeight="1" spans="1:19">
      <c r="A27" s="250"/>
      <c r="B27" s="251"/>
      <c r="C27" s="251"/>
      <c r="D27" s="252"/>
      <c r="E27" s="252"/>
      <c r="F27" s="252"/>
      <c r="G27" s="253"/>
      <c r="H27" s="254"/>
      <c r="I27" s="287"/>
      <c r="J27" s="288"/>
      <c r="K27" s="288"/>
      <c r="L27" s="288"/>
      <c r="M27" s="289"/>
      <c r="N27" s="289"/>
      <c r="O27" s="289"/>
      <c r="P27" s="290"/>
      <c r="Q27" s="290"/>
      <c r="R27" s="290"/>
      <c r="S27" s="308"/>
    </row>
    <row r="28" ht="28.8" customHeight="1" spans="1:19">
      <c r="A28" s="245"/>
      <c r="B28" s="246"/>
      <c r="C28" s="246"/>
      <c r="D28" s="247"/>
      <c r="E28" s="247"/>
      <c r="F28" s="247"/>
      <c r="G28" s="248"/>
      <c r="H28" s="249"/>
      <c r="I28" s="284"/>
      <c r="J28" s="285"/>
      <c r="K28" s="286"/>
      <c r="L28" s="286"/>
      <c r="M28" s="286"/>
      <c r="N28" s="286"/>
      <c r="O28" s="286"/>
      <c r="P28" s="286"/>
      <c r="Q28" s="286"/>
      <c r="R28" s="286"/>
      <c r="S28" s="307"/>
    </row>
    <row r="29" ht="61.2" customHeight="1" spans="1:19">
      <c r="A29" s="250"/>
      <c r="B29" s="251"/>
      <c r="C29" s="251"/>
      <c r="D29" s="252"/>
      <c r="E29" s="252"/>
      <c r="F29" s="252"/>
      <c r="G29" s="253"/>
      <c r="H29" s="254"/>
      <c r="I29" s="287"/>
      <c r="J29" s="288"/>
      <c r="K29" s="288"/>
      <c r="L29" s="288"/>
      <c r="M29" s="289"/>
      <c r="N29" s="289"/>
      <c r="O29" s="289"/>
      <c r="P29" s="290"/>
      <c r="Q29" s="290"/>
      <c r="R29" s="290"/>
      <c r="S29" s="308"/>
    </row>
    <row r="30" ht="28.8" customHeight="1" spans="1:19">
      <c r="A30" s="245"/>
      <c r="B30" s="246"/>
      <c r="C30" s="246"/>
      <c r="D30" s="247"/>
      <c r="E30" s="247"/>
      <c r="F30" s="247"/>
      <c r="G30" s="248"/>
      <c r="H30" s="249"/>
      <c r="I30" s="284"/>
      <c r="J30" s="285"/>
      <c r="K30" s="286"/>
      <c r="L30" s="286"/>
      <c r="M30" s="286"/>
      <c r="N30" s="286"/>
      <c r="O30" s="286"/>
      <c r="P30" s="286"/>
      <c r="Q30" s="286"/>
      <c r="R30" s="286"/>
      <c r="S30" s="307"/>
    </row>
    <row r="31" ht="61.2" customHeight="1" spans="1:19">
      <c r="A31" s="250"/>
      <c r="B31" s="251"/>
      <c r="C31" s="251"/>
      <c r="D31" s="252"/>
      <c r="E31" s="252"/>
      <c r="F31" s="252"/>
      <c r="G31" s="253"/>
      <c r="H31" s="254"/>
      <c r="I31" s="287"/>
      <c r="J31" s="288"/>
      <c r="K31" s="288"/>
      <c r="L31" s="288"/>
      <c r="M31" s="289"/>
      <c r="N31" s="289"/>
      <c r="O31" s="289"/>
      <c r="P31" s="290"/>
      <c r="Q31" s="290"/>
      <c r="R31" s="290"/>
      <c r="S31" s="308"/>
    </row>
    <row r="32" ht="28.8" customHeight="1" spans="1:19">
      <c r="A32" s="245"/>
      <c r="B32" s="246"/>
      <c r="C32" s="246"/>
      <c r="D32" s="247"/>
      <c r="E32" s="247"/>
      <c r="F32" s="247"/>
      <c r="G32" s="248"/>
      <c r="H32" s="249"/>
      <c r="I32" s="284"/>
      <c r="J32" s="285"/>
      <c r="K32" s="286"/>
      <c r="L32" s="286"/>
      <c r="M32" s="286"/>
      <c r="N32" s="286"/>
      <c r="O32" s="286"/>
      <c r="P32" s="286"/>
      <c r="Q32" s="286"/>
      <c r="R32" s="286"/>
      <c r="S32" s="307"/>
    </row>
    <row r="33" ht="61.2" customHeight="1" spans="1:19">
      <c r="A33" s="250"/>
      <c r="B33" s="251"/>
      <c r="C33" s="251"/>
      <c r="D33" s="252"/>
      <c r="E33" s="252"/>
      <c r="F33" s="252"/>
      <c r="G33" s="253"/>
      <c r="H33" s="254"/>
      <c r="I33" s="287"/>
      <c r="J33" s="288"/>
      <c r="K33" s="288"/>
      <c r="L33" s="288"/>
      <c r="M33" s="289"/>
      <c r="N33" s="289"/>
      <c r="O33" s="289"/>
      <c r="P33" s="290"/>
      <c r="Q33" s="290"/>
      <c r="R33" s="290"/>
      <c r="S33" s="308"/>
    </row>
    <row r="34" ht="28.8" customHeight="1" spans="1:19">
      <c r="A34" s="245"/>
      <c r="B34" s="246"/>
      <c r="C34" s="246"/>
      <c r="D34" s="247"/>
      <c r="E34" s="247"/>
      <c r="F34" s="247"/>
      <c r="G34" s="248"/>
      <c r="H34" s="249"/>
      <c r="I34" s="284"/>
      <c r="J34" s="285"/>
      <c r="K34" s="286"/>
      <c r="L34" s="286"/>
      <c r="M34" s="286"/>
      <c r="N34" s="286"/>
      <c r="O34" s="286"/>
      <c r="P34" s="286"/>
      <c r="Q34" s="286"/>
      <c r="R34" s="286"/>
      <c r="S34" s="307"/>
    </row>
    <row r="35" ht="61.2" customHeight="1" spans="1:19">
      <c r="A35" s="250"/>
      <c r="B35" s="251"/>
      <c r="C35" s="251"/>
      <c r="D35" s="252"/>
      <c r="E35" s="252"/>
      <c r="F35" s="252"/>
      <c r="G35" s="253"/>
      <c r="H35" s="254"/>
      <c r="I35" s="287"/>
      <c r="J35" s="288"/>
      <c r="K35" s="288"/>
      <c r="L35" s="288"/>
      <c r="M35" s="289"/>
      <c r="N35" s="289"/>
      <c r="O35" s="289"/>
      <c r="P35" s="290"/>
      <c r="Q35" s="290"/>
      <c r="R35" s="290"/>
      <c r="S35" s="308"/>
    </row>
    <row r="36" ht="28.8" customHeight="1" spans="1:19">
      <c r="A36" s="245"/>
      <c r="B36" s="246"/>
      <c r="C36" s="246"/>
      <c r="D36" s="247"/>
      <c r="E36" s="247"/>
      <c r="F36" s="247"/>
      <c r="G36" s="248"/>
      <c r="H36" s="249"/>
      <c r="I36" s="284"/>
      <c r="J36" s="285"/>
      <c r="K36" s="286"/>
      <c r="L36" s="286"/>
      <c r="M36" s="286"/>
      <c r="N36" s="286"/>
      <c r="O36" s="286"/>
      <c r="P36" s="286"/>
      <c r="Q36" s="286"/>
      <c r="R36" s="286"/>
      <c r="S36" s="307"/>
    </row>
    <row r="37" ht="61.2" customHeight="1" spans="1:19">
      <c r="A37" s="250"/>
      <c r="B37" s="251"/>
      <c r="C37" s="251"/>
      <c r="D37" s="252"/>
      <c r="E37" s="252"/>
      <c r="F37" s="252"/>
      <c r="G37" s="253"/>
      <c r="H37" s="254"/>
      <c r="I37" s="287"/>
      <c r="J37" s="288"/>
      <c r="K37" s="288"/>
      <c r="L37" s="288"/>
      <c r="M37" s="289"/>
      <c r="N37" s="289"/>
      <c r="O37" s="289"/>
      <c r="P37" s="290"/>
      <c r="Q37" s="290"/>
      <c r="R37" s="290"/>
      <c r="S37" s="308"/>
    </row>
    <row r="38" ht="15.75" customHeight="1" spans="1:19">
      <c r="A38" s="241"/>
      <c r="B38" s="255"/>
      <c r="C38" s="255"/>
      <c r="D38" s="256"/>
      <c r="E38" s="256"/>
      <c r="F38" s="256"/>
      <c r="G38" s="257" t="s">
        <v>64</v>
      </c>
      <c r="H38" s="244"/>
      <c r="I38" s="291">
        <f>+I20+I22+I24+I26+I28+I30+I32+I34+I36</f>
        <v>1425.3116</v>
      </c>
      <c r="J38" s="292">
        <f>I20+I22+I24+I26+I28+I30+I32+I34+I36</f>
        <v>1425.3116</v>
      </c>
      <c r="K38" s="281"/>
      <c r="L38" s="281"/>
      <c r="M38" s="281"/>
      <c r="N38" s="281"/>
      <c r="O38" s="281"/>
      <c r="P38" s="281"/>
      <c r="Q38" s="281"/>
      <c r="R38" s="281"/>
      <c r="S38" s="306"/>
    </row>
    <row r="39" ht="15.75" customHeight="1" spans="1:19">
      <c r="A39" s="241"/>
      <c r="B39" s="255"/>
      <c r="C39" s="255"/>
      <c r="D39" s="256"/>
      <c r="E39" s="256"/>
      <c r="F39" s="256"/>
      <c r="G39" s="257"/>
      <c r="H39" s="244"/>
      <c r="I39" s="291"/>
      <c r="J39" s="292"/>
      <c r="K39" s="281"/>
      <c r="L39" s="281"/>
      <c r="M39" s="281"/>
      <c r="N39" s="281"/>
      <c r="O39" s="281"/>
      <c r="P39" s="281"/>
      <c r="Q39" s="281"/>
      <c r="R39" s="281"/>
      <c r="S39" s="306"/>
    </row>
    <row r="40" ht="15.75" customHeight="1" spans="1:19">
      <c r="A40" s="258"/>
      <c r="B40" s="204"/>
      <c r="C40" s="204"/>
      <c r="D40" s="259"/>
      <c r="E40" s="259"/>
      <c r="F40" s="259"/>
      <c r="G40" s="260"/>
      <c r="H40" s="261"/>
      <c r="I40" s="267" t="s">
        <v>65</v>
      </c>
      <c r="J40" s="293"/>
      <c r="K40" s="293"/>
      <c r="L40" s="293"/>
      <c r="M40" s="293"/>
      <c r="N40" s="293"/>
      <c r="O40" s="293"/>
      <c r="P40" s="293"/>
      <c r="Q40" s="293"/>
      <c r="R40" s="293"/>
      <c r="S40" s="268"/>
    </row>
    <row r="45" spans="7:7">
      <c r="G45" s="262"/>
    </row>
  </sheetData>
  <mergeCells count="184">
    <mergeCell ref="A1:S1"/>
    <mergeCell ref="A2:B2"/>
    <mergeCell ref="C2:E2"/>
    <mergeCell ref="G2:H2"/>
    <mergeCell ref="J2:N2"/>
    <mergeCell ref="A3:B3"/>
    <mergeCell ref="C3:D3"/>
    <mergeCell ref="H3:J3"/>
    <mergeCell ref="L3:N3"/>
    <mergeCell ref="P3:S3"/>
    <mergeCell ref="A4:D4"/>
    <mergeCell ref="E4:F4"/>
    <mergeCell ref="G4:I4"/>
    <mergeCell ref="K4:N4"/>
    <mergeCell ref="O4:S4"/>
    <mergeCell ref="A5:B5"/>
    <mergeCell ref="G5:J5"/>
    <mergeCell ref="L5:N5"/>
    <mergeCell ref="O5:P5"/>
    <mergeCell ref="Q5:S5"/>
    <mergeCell ref="A6:D6"/>
    <mergeCell ref="E6:F6"/>
    <mergeCell ref="G6:J6"/>
    <mergeCell ref="K6:N6"/>
    <mergeCell ref="O6:S6"/>
    <mergeCell ref="A7:B7"/>
    <mergeCell ref="C7:D7"/>
    <mergeCell ref="H7:J7"/>
    <mergeCell ref="L7:N7"/>
    <mergeCell ref="P7:S7"/>
    <mergeCell ref="A8:D8"/>
    <mergeCell ref="E8:F8"/>
    <mergeCell ref="G8:I8"/>
    <mergeCell ref="K8:N8"/>
    <mergeCell ref="O8:S8"/>
    <mergeCell ref="A9:B9"/>
    <mergeCell ref="C9:D9"/>
    <mergeCell ref="H9:J9"/>
    <mergeCell ref="L9:N9"/>
    <mergeCell ref="P9:S9"/>
    <mergeCell ref="A10:D10"/>
    <mergeCell ref="E10:F10"/>
    <mergeCell ref="G10:J10"/>
    <mergeCell ref="K10:N10"/>
    <mergeCell ref="O10:S10"/>
    <mergeCell ref="A11:B11"/>
    <mergeCell ref="C11:D11"/>
    <mergeCell ref="G11:H11"/>
    <mergeCell ref="L11:M11"/>
    <mergeCell ref="N11:P11"/>
    <mergeCell ref="R11:S11"/>
    <mergeCell ref="A12:D12"/>
    <mergeCell ref="G12:H12"/>
    <mergeCell ref="I12:J12"/>
    <mergeCell ref="K12:M12"/>
    <mergeCell ref="N12:P12"/>
    <mergeCell ref="Q12:S12"/>
    <mergeCell ref="C13:S13"/>
    <mergeCell ref="O15:S15"/>
    <mergeCell ref="A16:K16"/>
    <mergeCell ref="L16:N16"/>
    <mergeCell ref="O16:S16"/>
    <mergeCell ref="F17:G17"/>
    <mergeCell ref="I17:J17"/>
    <mergeCell ref="L17:S17"/>
    <mergeCell ref="B18:C18"/>
    <mergeCell ref="D18:F18"/>
    <mergeCell ref="G18:H18"/>
    <mergeCell ref="I18:J18"/>
    <mergeCell ref="K18:L18"/>
    <mergeCell ref="M18:O18"/>
    <mergeCell ref="P18:R18"/>
    <mergeCell ref="B19:C19"/>
    <mergeCell ref="D19:F19"/>
    <mergeCell ref="I19:J19"/>
    <mergeCell ref="K19:L19"/>
    <mergeCell ref="M19:O19"/>
    <mergeCell ref="P19:R19"/>
    <mergeCell ref="B20:C20"/>
    <mergeCell ref="I20:J20"/>
    <mergeCell ref="K20:L20"/>
    <mergeCell ref="M20:O20"/>
    <mergeCell ref="P20:R20"/>
    <mergeCell ref="B21:C21"/>
    <mergeCell ref="D21:F21"/>
    <mergeCell ref="I21:J21"/>
    <mergeCell ref="K21:L21"/>
    <mergeCell ref="M21:O21"/>
    <mergeCell ref="P21:R21"/>
    <mergeCell ref="B22:C22"/>
    <mergeCell ref="I22:J22"/>
    <mergeCell ref="K22:L22"/>
    <mergeCell ref="M22:O22"/>
    <mergeCell ref="P22:R22"/>
    <mergeCell ref="B23:C23"/>
    <mergeCell ref="D23:F23"/>
    <mergeCell ref="I23:J23"/>
    <mergeCell ref="K23:L23"/>
    <mergeCell ref="M23:O23"/>
    <mergeCell ref="P23:R23"/>
    <mergeCell ref="B24:C24"/>
    <mergeCell ref="I24:J24"/>
    <mergeCell ref="K24:L24"/>
    <mergeCell ref="M24:O24"/>
    <mergeCell ref="P24:R24"/>
    <mergeCell ref="B25:C25"/>
    <mergeCell ref="D25:F25"/>
    <mergeCell ref="I25:J25"/>
    <mergeCell ref="K25:L25"/>
    <mergeCell ref="M25:O25"/>
    <mergeCell ref="P25:R25"/>
    <mergeCell ref="B26:C26"/>
    <mergeCell ref="I26:J26"/>
    <mergeCell ref="K26:L26"/>
    <mergeCell ref="M26:O26"/>
    <mergeCell ref="P26:R26"/>
    <mergeCell ref="B27:C27"/>
    <mergeCell ref="D27:F27"/>
    <mergeCell ref="I27:J27"/>
    <mergeCell ref="K27:L27"/>
    <mergeCell ref="M27:O27"/>
    <mergeCell ref="P27:R27"/>
    <mergeCell ref="B28:C28"/>
    <mergeCell ref="I28:J28"/>
    <mergeCell ref="K28:L28"/>
    <mergeCell ref="M28:O28"/>
    <mergeCell ref="P28:R28"/>
    <mergeCell ref="B29:C29"/>
    <mergeCell ref="D29:F29"/>
    <mergeCell ref="I29:J29"/>
    <mergeCell ref="K29:L29"/>
    <mergeCell ref="M29:O29"/>
    <mergeCell ref="P29:R29"/>
    <mergeCell ref="B30:C30"/>
    <mergeCell ref="I30:J30"/>
    <mergeCell ref="K30:L30"/>
    <mergeCell ref="M30:O30"/>
    <mergeCell ref="P30:R30"/>
    <mergeCell ref="B31:C31"/>
    <mergeCell ref="D31:F31"/>
    <mergeCell ref="I31:J31"/>
    <mergeCell ref="K31:L31"/>
    <mergeCell ref="M31:O31"/>
    <mergeCell ref="P31:R31"/>
    <mergeCell ref="B32:C32"/>
    <mergeCell ref="I32:J32"/>
    <mergeCell ref="K32:L32"/>
    <mergeCell ref="M32:O32"/>
    <mergeCell ref="P32:R32"/>
    <mergeCell ref="B33:C33"/>
    <mergeCell ref="D33:F33"/>
    <mergeCell ref="I33:J33"/>
    <mergeCell ref="K33:L33"/>
    <mergeCell ref="M33:O33"/>
    <mergeCell ref="P33:R33"/>
    <mergeCell ref="B34:C34"/>
    <mergeCell ref="I34:J34"/>
    <mergeCell ref="K34:L34"/>
    <mergeCell ref="M34:O34"/>
    <mergeCell ref="P34:R34"/>
    <mergeCell ref="B35:C35"/>
    <mergeCell ref="D35:F35"/>
    <mergeCell ref="I35:J35"/>
    <mergeCell ref="K35:L35"/>
    <mergeCell ref="M35:O35"/>
    <mergeCell ref="P35:R35"/>
    <mergeCell ref="B36:C36"/>
    <mergeCell ref="I36:J36"/>
    <mergeCell ref="K36:L36"/>
    <mergeCell ref="M36:O36"/>
    <mergeCell ref="P36:R36"/>
    <mergeCell ref="B37:C37"/>
    <mergeCell ref="D37:F37"/>
    <mergeCell ref="I37:J37"/>
    <mergeCell ref="K37:L37"/>
    <mergeCell ref="M37:O37"/>
    <mergeCell ref="P37:R37"/>
    <mergeCell ref="I38:J38"/>
    <mergeCell ref="B40:C40"/>
    <mergeCell ref="I40:J40"/>
    <mergeCell ref="K40:L40"/>
    <mergeCell ref="M40:O40"/>
    <mergeCell ref="P40:R40"/>
    <mergeCell ref="D14:F15"/>
  </mergeCells>
  <pageMargins left="0.511811023622047" right="0.236220472440945" top="0.23" bottom="0.28" header="0.24" footer="0.33"/>
  <pageSetup paperSize="9" scale="80"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0"/>
  <sheetViews>
    <sheetView showGridLines="0" view="pageBreakPreview" zoomScaleNormal="100" workbookViewId="0">
      <selection activeCell="A1" sqref="A1:K1"/>
    </sheetView>
  </sheetViews>
  <sheetFormatPr defaultColWidth="8.88333333333333" defaultRowHeight="16.5"/>
  <cols>
    <col min="1" max="1" width="5.44166666666667" style="119" customWidth="1"/>
    <col min="2" max="2" width="9" style="119"/>
    <col min="3" max="3" width="12.4416666666667" style="119" customWidth="1"/>
    <col min="4" max="4" width="4.66666666666667" style="119" customWidth="1"/>
    <col min="5" max="5" width="8.66666666666667" style="119" customWidth="1"/>
    <col min="6" max="6" width="14.8833333333333" style="119" customWidth="1"/>
    <col min="7" max="7" width="10.2166666666667" style="119" customWidth="1"/>
    <col min="8" max="8" width="7" style="119" customWidth="1"/>
    <col min="9" max="9" width="10.8833333333333" style="119" customWidth="1"/>
    <col min="10" max="10" width="6.88333333333333" style="119" customWidth="1"/>
    <col min="11" max="11" width="18.4416666666667" style="119" customWidth="1"/>
    <col min="12" max="16384" width="8.88333333333333" style="119"/>
  </cols>
  <sheetData>
    <row r="1" ht="33" customHeight="1" spans="1:11">
      <c r="A1" s="120" t="s">
        <v>66</v>
      </c>
      <c r="B1" s="120"/>
      <c r="C1" s="120"/>
      <c r="D1" s="120"/>
      <c r="E1" s="120"/>
      <c r="F1" s="120"/>
      <c r="G1" s="120"/>
      <c r="H1" s="120"/>
      <c r="I1" s="120"/>
      <c r="J1" s="120"/>
      <c r="K1" s="120"/>
    </row>
    <row r="2" ht="24.6" customHeight="1" spans="1:11">
      <c r="A2" s="121" t="s">
        <v>67</v>
      </c>
      <c r="B2" s="121"/>
      <c r="C2" s="121"/>
      <c r="D2" s="121"/>
      <c r="E2" s="121"/>
      <c r="F2" s="121"/>
      <c r="G2" s="121"/>
      <c r="H2" s="121"/>
      <c r="I2" s="121"/>
      <c r="J2" s="121"/>
      <c r="K2" s="121"/>
    </row>
    <row r="3" spans="1:11">
      <c r="A3" s="122" t="s">
        <v>68</v>
      </c>
      <c r="B3" s="122"/>
      <c r="C3" s="123" t="s">
        <v>69</v>
      </c>
      <c r="D3" s="123"/>
      <c r="E3" s="123"/>
      <c r="F3" s="123"/>
      <c r="G3" s="123"/>
      <c r="H3" s="124" t="s">
        <v>70</v>
      </c>
      <c r="I3" s="124"/>
      <c r="J3" s="124"/>
      <c r="K3" s="174">
        <v>2023100101</v>
      </c>
    </row>
    <row r="4" spans="1:11">
      <c r="A4" s="122"/>
      <c r="B4" s="122"/>
      <c r="C4" s="123" t="s">
        <v>71</v>
      </c>
      <c r="D4" s="123"/>
      <c r="E4" s="123"/>
      <c r="F4" s="123"/>
      <c r="G4" s="123"/>
      <c r="H4" s="124" t="s">
        <v>72</v>
      </c>
      <c r="I4" s="124"/>
      <c r="J4" s="124"/>
      <c r="K4" s="175">
        <v>45200</v>
      </c>
    </row>
    <row r="5" spans="1:11">
      <c r="A5" s="122" t="s">
        <v>73</v>
      </c>
      <c r="B5" s="122"/>
      <c r="C5" s="125" t="s">
        <v>74</v>
      </c>
      <c r="D5" s="126"/>
      <c r="E5" s="126"/>
      <c r="F5" s="126"/>
      <c r="G5" s="126"/>
      <c r="H5" s="126"/>
      <c r="I5" s="126"/>
      <c r="J5" s="126"/>
      <c r="K5" s="126"/>
    </row>
    <row r="6" spans="1:11">
      <c r="A6" s="122"/>
      <c r="B6" s="122"/>
      <c r="C6" s="125" t="s">
        <v>75</v>
      </c>
      <c r="D6" s="126"/>
      <c r="E6" s="126"/>
      <c r="F6" s="126"/>
      <c r="G6" s="126"/>
      <c r="H6" s="126"/>
      <c r="I6" s="126"/>
      <c r="J6" s="126"/>
      <c r="K6" s="126"/>
    </row>
    <row r="7" ht="21" customHeight="1" spans="1:11">
      <c r="A7" s="127" t="s">
        <v>76</v>
      </c>
      <c r="B7" s="127"/>
      <c r="C7" s="128" t="s">
        <v>77</v>
      </c>
      <c r="D7" s="128"/>
      <c r="E7" s="128"/>
      <c r="F7" s="129"/>
      <c r="G7" s="129"/>
      <c r="H7" s="129"/>
      <c r="I7" s="129"/>
      <c r="J7" s="129"/>
      <c r="K7" s="129"/>
    </row>
    <row r="8" spans="1:11">
      <c r="A8" s="130" t="s">
        <v>78</v>
      </c>
      <c r="B8" s="130"/>
      <c r="C8" s="131"/>
      <c r="D8" s="131"/>
      <c r="E8" s="131"/>
      <c r="F8" s="131"/>
      <c r="G8" s="131"/>
      <c r="H8" s="131"/>
      <c r="I8" s="131"/>
      <c r="J8" s="131"/>
      <c r="K8" s="131"/>
    </row>
    <row r="9" spans="1:11">
      <c r="A9" s="132"/>
      <c r="B9" s="132"/>
      <c r="C9" s="131"/>
      <c r="D9" s="133"/>
      <c r="E9" s="133"/>
      <c r="F9" s="133"/>
      <c r="G9" s="133"/>
      <c r="H9" s="133"/>
      <c r="I9" s="133"/>
      <c r="J9" s="133"/>
      <c r="K9" s="131"/>
    </row>
    <row r="10" spans="1:11">
      <c r="A10" s="130" t="s">
        <v>73</v>
      </c>
      <c r="B10" s="130"/>
      <c r="C10" s="134"/>
      <c r="D10" s="135"/>
      <c r="E10" s="135"/>
      <c r="F10" s="135"/>
      <c r="G10" s="135"/>
      <c r="H10" s="135"/>
      <c r="I10" s="135"/>
      <c r="J10" s="135"/>
      <c r="K10" s="134"/>
    </row>
    <row r="11" spans="1:11">
      <c r="A11" s="132"/>
      <c r="B11" s="132"/>
      <c r="C11" s="134"/>
      <c r="D11" s="135"/>
      <c r="E11" s="135"/>
      <c r="F11" s="135"/>
      <c r="G11" s="135"/>
      <c r="H11" s="135"/>
      <c r="I11" s="135"/>
      <c r="J11" s="135"/>
      <c r="K11" s="134"/>
    </row>
    <row r="12" spans="1:11">
      <c r="A12" s="136" t="s">
        <v>76</v>
      </c>
      <c r="B12" s="136"/>
      <c r="C12" s="137"/>
      <c r="D12" s="137"/>
      <c r="E12" s="137"/>
      <c r="F12" s="137"/>
      <c r="G12" s="137"/>
      <c r="H12" s="137"/>
      <c r="I12" s="137"/>
      <c r="J12" s="137"/>
      <c r="K12" s="137"/>
    </row>
    <row r="13" spans="1:11">
      <c r="A13" s="136"/>
      <c r="B13" s="136"/>
      <c r="C13" s="137"/>
      <c r="D13" s="137"/>
      <c r="E13" s="137"/>
      <c r="F13" s="137"/>
      <c r="G13" s="137"/>
      <c r="H13" s="137"/>
      <c r="I13" s="137"/>
      <c r="J13" s="137"/>
      <c r="K13" s="137"/>
    </row>
    <row r="14" ht="17.25" customHeight="1" spans="1:11">
      <c r="A14" s="138" t="s">
        <v>79</v>
      </c>
      <c r="B14" s="138"/>
      <c r="C14" s="138"/>
      <c r="D14" s="138"/>
      <c r="E14" s="138"/>
      <c r="F14" s="138"/>
      <c r="G14" s="138"/>
      <c r="H14" s="138"/>
      <c r="I14" s="138"/>
      <c r="J14" s="138"/>
      <c r="K14" s="138"/>
    </row>
    <row r="15" ht="31" customHeight="1" spans="1:11">
      <c r="A15" s="139" t="s">
        <v>80</v>
      </c>
      <c r="B15" s="139"/>
      <c r="C15" s="139"/>
      <c r="D15" s="139"/>
      <c r="E15" s="139"/>
      <c r="F15" s="139"/>
      <c r="G15" s="139"/>
      <c r="H15" s="139"/>
      <c r="I15" s="139"/>
      <c r="J15" s="139"/>
      <c r="K15" s="139"/>
    </row>
    <row r="16" ht="17.25" customHeight="1" spans="1:11">
      <c r="A16" s="138"/>
      <c r="B16" s="138"/>
      <c r="C16" s="138"/>
      <c r="D16" s="138"/>
      <c r="E16" s="138"/>
      <c r="F16" s="138"/>
      <c r="G16" s="138"/>
      <c r="H16" s="138"/>
      <c r="I16" s="138"/>
      <c r="J16" s="138"/>
      <c r="K16" s="138"/>
    </row>
    <row r="17" ht="22.95" customHeight="1" spans="1:11">
      <c r="A17" s="140" t="s">
        <v>81</v>
      </c>
      <c r="B17" s="141"/>
      <c r="C17" s="141"/>
      <c r="D17" s="141"/>
      <c r="E17" s="142"/>
      <c r="F17" s="140" t="s">
        <v>82</v>
      </c>
      <c r="G17" s="142"/>
      <c r="H17" s="140" t="s">
        <v>83</v>
      </c>
      <c r="I17" s="142"/>
      <c r="J17" s="140" t="s">
        <v>84</v>
      </c>
      <c r="K17" s="142"/>
    </row>
    <row r="18" s="118" customFormat="1" ht="25.05" customHeight="1" spans="1:11">
      <c r="A18" s="143" t="s">
        <v>85</v>
      </c>
      <c r="B18" s="144"/>
      <c r="C18" s="144"/>
      <c r="D18" s="144"/>
      <c r="E18" s="145"/>
      <c r="F18" s="146" t="s">
        <v>86</v>
      </c>
      <c r="G18" s="147"/>
      <c r="H18" s="146" t="s">
        <v>87</v>
      </c>
      <c r="I18" s="147"/>
      <c r="J18" s="146" t="s">
        <v>88</v>
      </c>
      <c r="K18" s="147"/>
    </row>
    <row r="19" s="118" customFormat="1" ht="54" customHeight="1" spans="1:11">
      <c r="A19" s="148" t="s">
        <v>89</v>
      </c>
      <c r="B19" s="149"/>
      <c r="C19" s="149"/>
      <c r="D19" s="149"/>
      <c r="E19" s="150"/>
      <c r="F19" s="151">
        <v>6346</v>
      </c>
      <c r="G19" s="152" t="s">
        <v>59</v>
      </c>
      <c r="H19" s="153" t="s">
        <v>90</v>
      </c>
      <c r="I19" s="176">
        <v>0.2246</v>
      </c>
      <c r="J19" s="153" t="s">
        <v>90</v>
      </c>
      <c r="K19" s="177">
        <f>F19*I19</f>
        <v>1425.3116</v>
      </c>
    </row>
    <row r="20" s="118" customFormat="1" ht="34.95" customHeight="1" spans="1:11">
      <c r="A20" s="154"/>
      <c r="B20" s="155"/>
      <c r="C20" s="155"/>
      <c r="D20" s="155"/>
      <c r="E20" s="156"/>
      <c r="F20" s="157"/>
      <c r="G20" s="80"/>
      <c r="H20" s="158"/>
      <c r="I20" s="178"/>
      <c r="J20" s="158"/>
      <c r="K20" s="179"/>
    </row>
    <row r="21" s="118" customFormat="1" ht="34.95" customHeight="1" spans="1:11">
      <c r="A21" s="154"/>
      <c r="B21" s="155"/>
      <c r="C21" s="155"/>
      <c r="D21" s="155"/>
      <c r="E21" s="156"/>
      <c r="F21" s="157"/>
      <c r="G21" s="80"/>
      <c r="H21" s="158"/>
      <c r="I21" s="178"/>
      <c r="J21" s="158"/>
      <c r="K21" s="179"/>
    </row>
    <row r="22" ht="20.1" customHeight="1" spans="1:11">
      <c r="A22" s="159" t="s">
        <v>91</v>
      </c>
      <c r="B22" s="159"/>
      <c r="C22" s="159"/>
      <c r="D22" s="159"/>
      <c r="E22" s="159"/>
      <c r="F22" s="159"/>
      <c r="G22" s="159"/>
      <c r="H22" s="160" t="s">
        <v>92</v>
      </c>
      <c r="I22" s="160"/>
      <c r="J22" s="180"/>
      <c r="K22" s="181">
        <f>SUM(K19:K21)</f>
        <v>1425.3116</v>
      </c>
    </row>
    <row r="23" ht="17.25" spans="1:11">
      <c r="A23" s="161" t="s">
        <v>93</v>
      </c>
      <c r="B23" s="161"/>
      <c r="C23" s="161"/>
      <c r="D23" s="161"/>
      <c r="E23" s="161"/>
      <c r="F23" s="161"/>
      <c r="G23" s="161"/>
      <c r="H23" s="161"/>
      <c r="I23" s="161"/>
      <c r="J23" s="161"/>
      <c r="K23" s="161"/>
    </row>
    <row r="24" ht="20.1" customHeight="1" spans="1:11">
      <c r="A24" s="162" t="s">
        <v>94</v>
      </c>
      <c r="B24" s="162"/>
      <c r="C24" s="162"/>
      <c r="D24" s="162"/>
      <c r="E24" s="162"/>
      <c r="F24" s="163" t="s">
        <v>90</v>
      </c>
      <c r="G24" s="164">
        <f>K22</f>
        <v>1425.3116</v>
      </c>
      <c r="H24" s="164"/>
      <c r="I24" s="164"/>
      <c r="J24" s="182"/>
      <c r="K24" s="182"/>
    </row>
    <row r="25" ht="20.1" customHeight="1" spans="1:11">
      <c r="A25" s="165" t="s">
        <v>95</v>
      </c>
      <c r="B25" s="165"/>
      <c r="C25" s="165"/>
      <c r="D25" s="165"/>
      <c r="E25" s="165"/>
      <c r="F25" s="166"/>
      <c r="G25" s="167"/>
      <c r="H25" s="167"/>
      <c r="I25" s="183" t="s">
        <v>96</v>
      </c>
      <c r="J25" s="183"/>
      <c r="K25" s="167"/>
    </row>
    <row r="26" ht="20.1" customHeight="1" spans="1:11">
      <c r="A26" s="162" t="s">
        <v>97</v>
      </c>
      <c r="B26" s="162"/>
      <c r="C26" s="162"/>
      <c r="D26" s="162"/>
      <c r="E26" s="168">
        <v>44864</v>
      </c>
      <c r="F26" s="168"/>
      <c r="G26" s="169" t="s">
        <v>98</v>
      </c>
      <c r="H26" s="170" t="s">
        <v>99</v>
      </c>
      <c r="I26" s="170"/>
      <c r="J26" s="170"/>
      <c r="K26" s="184"/>
    </row>
    <row r="27" ht="20.1" customHeight="1" spans="1:11">
      <c r="A27" s="162" t="s">
        <v>100</v>
      </c>
      <c r="B27" s="162"/>
      <c r="C27" s="162"/>
      <c r="D27" s="171" t="s">
        <v>101</v>
      </c>
      <c r="E27" s="171"/>
      <c r="F27" s="171"/>
      <c r="G27" s="172" t="s">
        <v>102</v>
      </c>
      <c r="H27" s="172"/>
      <c r="I27" s="172"/>
      <c r="J27" s="172"/>
      <c r="K27" s="171" t="s">
        <v>103</v>
      </c>
    </row>
    <row r="28" ht="20.1" customHeight="1" spans="1:12">
      <c r="A28" s="162" t="s">
        <v>104</v>
      </c>
      <c r="B28" s="162"/>
      <c r="C28" s="162"/>
      <c r="D28" s="169" t="s">
        <v>105</v>
      </c>
      <c r="E28" s="169"/>
      <c r="F28" s="169"/>
      <c r="G28" s="169"/>
      <c r="H28" s="169"/>
      <c r="I28" s="169"/>
      <c r="J28" s="169"/>
      <c r="K28" s="169"/>
      <c r="L28" s="185"/>
    </row>
    <row r="29" ht="20.1" customHeight="1" spans="1:11">
      <c r="A29" s="162" t="s">
        <v>106</v>
      </c>
      <c r="B29" s="162"/>
      <c r="C29" s="162"/>
      <c r="D29" s="162"/>
      <c r="E29" s="169" t="s">
        <v>107</v>
      </c>
      <c r="F29" s="169"/>
      <c r="G29" s="169"/>
      <c r="H29" s="169"/>
      <c r="I29" s="169"/>
      <c r="J29" s="169"/>
      <c r="K29" s="169"/>
    </row>
    <row r="30" ht="20.1" customHeight="1" spans="1:12">
      <c r="A30" s="162" t="s">
        <v>108</v>
      </c>
      <c r="B30" s="162"/>
      <c r="C30" s="162"/>
      <c r="D30" s="162"/>
      <c r="E30" s="162"/>
      <c r="F30" s="162"/>
      <c r="G30" s="162"/>
      <c r="H30" s="162"/>
      <c r="I30" s="162"/>
      <c r="J30" s="162"/>
      <c r="K30" s="162"/>
      <c r="L30" s="186"/>
    </row>
    <row r="31" ht="20.1" customHeight="1" spans="1:11">
      <c r="A31" s="162" t="s">
        <v>109</v>
      </c>
      <c r="B31" s="162"/>
      <c r="C31" s="162"/>
      <c r="D31" s="162"/>
      <c r="E31" s="162"/>
      <c r="F31" s="162"/>
      <c r="G31" s="162"/>
      <c r="H31" s="162"/>
      <c r="I31" s="162"/>
      <c r="J31" s="162"/>
      <c r="K31" s="162"/>
    </row>
    <row r="32" ht="17.25" customHeight="1" spans="1:11">
      <c r="A32" s="162"/>
      <c r="B32" s="162"/>
      <c r="C32" s="162"/>
      <c r="D32" s="162"/>
      <c r="E32" s="162"/>
      <c r="F32" s="162"/>
      <c r="G32" s="162"/>
      <c r="H32" s="162"/>
      <c r="I32" s="162"/>
      <c r="J32" s="162"/>
      <c r="K32" s="162"/>
    </row>
    <row r="33" ht="17.25" customHeight="1" spans="1:11">
      <c r="A33" s="165"/>
      <c r="B33" s="165"/>
      <c r="C33" s="165"/>
      <c r="D33" s="165"/>
      <c r="E33" s="165"/>
      <c r="F33" s="165"/>
      <c r="G33" s="165"/>
      <c r="H33" s="165"/>
      <c r="I33" s="165"/>
      <c r="J33" s="165"/>
      <c r="K33" s="165"/>
    </row>
    <row r="34" ht="17.25" customHeight="1" spans="1:11">
      <c r="A34" s="173" t="s">
        <v>110</v>
      </c>
      <c r="B34" s="173"/>
      <c r="C34" s="173"/>
      <c r="D34" s="165"/>
      <c r="E34" s="165"/>
      <c r="F34" s="172" t="s">
        <v>111</v>
      </c>
      <c r="G34" s="172"/>
      <c r="H34" s="172"/>
      <c r="I34" s="165"/>
      <c r="J34" s="165"/>
      <c r="K34" s="165"/>
    </row>
    <row r="35" ht="17.25" customHeight="1" spans="1:11">
      <c r="A35" s="172" t="s">
        <v>112</v>
      </c>
      <c r="B35" s="172"/>
      <c r="C35" s="172"/>
      <c r="D35" s="165"/>
      <c r="E35" s="165"/>
      <c r="F35" s="172" t="s">
        <v>113</v>
      </c>
      <c r="G35" s="172"/>
      <c r="H35" s="172"/>
      <c r="I35" s="165"/>
      <c r="J35" s="165"/>
      <c r="K35" s="165"/>
    </row>
    <row r="36" ht="17.25" customHeight="1" spans="1:11">
      <c r="A36" s="165"/>
      <c r="B36" s="165"/>
      <c r="C36" s="165"/>
      <c r="D36" s="165"/>
      <c r="E36" s="165"/>
      <c r="F36" s="165"/>
      <c r="G36" s="165"/>
      <c r="H36" s="165"/>
      <c r="I36" s="165"/>
      <c r="J36" s="165"/>
      <c r="K36" s="165"/>
    </row>
    <row r="37" ht="17.25" customHeight="1" spans="1:11">
      <c r="A37" s="138"/>
      <c r="B37" s="138"/>
      <c r="C37" s="138"/>
      <c r="D37" s="138"/>
      <c r="E37" s="138"/>
      <c r="F37" s="138"/>
      <c r="G37" s="138"/>
      <c r="H37" s="138"/>
      <c r="I37" s="138"/>
      <c r="J37" s="138"/>
      <c r="K37" s="138"/>
    </row>
    <row r="40" ht="10.5" customHeight="1"/>
  </sheetData>
  <mergeCells count="55">
    <mergeCell ref="A1:K1"/>
    <mergeCell ref="A2:K2"/>
    <mergeCell ref="A3:B3"/>
    <mergeCell ref="C3:G3"/>
    <mergeCell ref="H3:J3"/>
    <mergeCell ref="C4:G4"/>
    <mergeCell ref="H4:J4"/>
    <mergeCell ref="A5:B5"/>
    <mergeCell ref="C5:K5"/>
    <mergeCell ref="A6:B6"/>
    <mergeCell ref="C6:K6"/>
    <mergeCell ref="A7:B7"/>
    <mergeCell ref="C7:E7"/>
    <mergeCell ref="A8:B8"/>
    <mergeCell ref="C8:K8"/>
    <mergeCell ref="C9:K9"/>
    <mergeCell ref="A10:B10"/>
    <mergeCell ref="C10:K10"/>
    <mergeCell ref="C11:K11"/>
    <mergeCell ref="A12:B12"/>
    <mergeCell ref="C12:K12"/>
    <mergeCell ref="A14:K14"/>
    <mergeCell ref="A15:K15"/>
    <mergeCell ref="A16:K16"/>
    <mergeCell ref="A17:E17"/>
    <mergeCell ref="F17:G17"/>
    <mergeCell ref="H17:I17"/>
    <mergeCell ref="J17:K17"/>
    <mergeCell ref="A18:E18"/>
    <mergeCell ref="F18:G18"/>
    <mergeCell ref="H18:I18"/>
    <mergeCell ref="J18:K18"/>
    <mergeCell ref="A19:E19"/>
    <mergeCell ref="A20:E20"/>
    <mergeCell ref="A21:E21"/>
    <mergeCell ref="A22:G22"/>
    <mergeCell ref="H22:J22"/>
    <mergeCell ref="A23:K23"/>
    <mergeCell ref="A24:E24"/>
    <mergeCell ref="G24:I24"/>
    <mergeCell ref="A26:D26"/>
    <mergeCell ref="E26:F26"/>
    <mergeCell ref="A27:C27"/>
    <mergeCell ref="D27:F27"/>
    <mergeCell ref="G27:J27"/>
    <mergeCell ref="A28:C28"/>
    <mergeCell ref="D28:K28"/>
    <mergeCell ref="A29:D29"/>
    <mergeCell ref="E29:K29"/>
    <mergeCell ref="A30:K30"/>
    <mergeCell ref="A31:K31"/>
    <mergeCell ref="A34:C34"/>
    <mergeCell ref="F34:H34"/>
    <mergeCell ref="A35:C35"/>
    <mergeCell ref="F35:H35"/>
  </mergeCells>
  <pageMargins left="0.18" right="0.11" top="0.4" bottom="0.52" header="0.3" footer="0.3"/>
  <pageSetup paperSize="9" scale="94"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showGridLines="0" workbookViewId="0">
      <selection activeCell="A1" sqref="A1:J1"/>
    </sheetView>
  </sheetViews>
  <sheetFormatPr defaultColWidth="8.88333333333333" defaultRowHeight="16.5"/>
  <cols>
    <col min="1" max="1" width="15.5583333333333" style="52" customWidth="1"/>
    <col min="2" max="3" width="7.55833333333333" style="52" customWidth="1"/>
    <col min="4" max="4" width="9.55833333333333" style="52" customWidth="1"/>
    <col min="5" max="5" width="11" style="52" customWidth="1"/>
    <col min="6" max="6" width="7.88333333333333" style="52" customWidth="1"/>
    <col min="7" max="7" width="9.55833333333333" style="52" customWidth="1"/>
    <col min="8" max="8" width="13.5583333333333" style="52" customWidth="1"/>
    <col min="9" max="9" width="9.33333333333333" style="52" customWidth="1"/>
    <col min="10" max="10" width="15.2166666666667" style="52" customWidth="1"/>
    <col min="11" max="16384" width="8.88333333333333" style="52"/>
  </cols>
  <sheetData>
    <row r="1" s="93" customFormat="1" ht="31.8" customHeight="1" spans="1:11">
      <c r="A1" s="96" t="str">
        <f>合同!C3</f>
        <v>东莞市和律进出口贸易有限公司</v>
      </c>
      <c r="B1" s="96"/>
      <c r="C1" s="96"/>
      <c r="D1" s="96"/>
      <c r="E1" s="96"/>
      <c r="F1" s="96"/>
      <c r="G1" s="96"/>
      <c r="H1" s="96"/>
      <c r="I1" s="96"/>
      <c r="J1" s="96"/>
      <c r="K1" s="55"/>
    </row>
    <row r="2" spans="1:11">
      <c r="A2" s="54" t="str">
        <f>合同!C6</f>
        <v>Room 112, building 1, No. 418, Huangjin Road, Nancheng street, Dongguan , Guangdong</v>
      </c>
      <c r="B2" s="54"/>
      <c r="C2" s="54"/>
      <c r="D2" s="54"/>
      <c r="E2" s="54"/>
      <c r="F2" s="54"/>
      <c r="G2" s="54"/>
      <c r="H2" s="54"/>
      <c r="I2" s="54"/>
      <c r="J2" s="54"/>
      <c r="K2" s="56"/>
    </row>
    <row r="3" ht="22.8" customHeight="1" spans="1:10">
      <c r="A3" s="97" t="s">
        <v>114</v>
      </c>
      <c r="B3" s="97"/>
      <c r="C3" s="97"/>
      <c r="D3" s="97"/>
      <c r="E3" s="97"/>
      <c r="F3" s="97"/>
      <c r="G3" s="97"/>
      <c r="H3" s="97"/>
      <c r="I3" s="97"/>
      <c r="J3" s="97"/>
    </row>
    <row r="4" ht="22.8" customHeight="1" spans="1:10">
      <c r="A4" s="56" t="s">
        <v>115</v>
      </c>
      <c r="B4" s="56"/>
      <c r="C4" s="56"/>
      <c r="D4" s="56"/>
      <c r="E4" s="56"/>
      <c r="F4" s="56"/>
      <c r="G4" s="56"/>
      <c r="H4" s="56"/>
      <c r="I4" s="56"/>
      <c r="J4" s="56"/>
    </row>
    <row r="5" ht="50.1" customHeight="1" spans="1:10">
      <c r="A5" s="57" t="s">
        <v>116</v>
      </c>
      <c r="B5" s="58">
        <f>合同!C8</f>
        <v>0</v>
      </c>
      <c r="C5" s="58"/>
      <c r="D5" s="58"/>
      <c r="E5" s="58"/>
      <c r="F5" s="58"/>
      <c r="G5" s="59" t="s">
        <v>117</v>
      </c>
      <c r="H5" s="59"/>
      <c r="I5" s="85">
        <v>45200</v>
      </c>
      <c r="J5" s="85"/>
    </row>
    <row r="6" ht="17.25" customHeight="1" spans="1:10">
      <c r="A6" s="57" t="s">
        <v>118</v>
      </c>
      <c r="B6" s="98"/>
      <c r="C6" s="98"/>
      <c r="D6" s="98"/>
      <c r="E6" s="98"/>
      <c r="F6" s="98"/>
      <c r="G6" s="59"/>
      <c r="H6" s="59"/>
      <c r="I6" s="115"/>
      <c r="J6" s="115"/>
    </row>
    <row r="7" ht="46.8" customHeight="1" spans="1:10">
      <c r="A7" s="57"/>
      <c r="B7" s="99">
        <f>合同!C10</f>
        <v>0</v>
      </c>
      <c r="C7" s="99"/>
      <c r="D7" s="99"/>
      <c r="E7" s="99"/>
      <c r="F7" s="99"/>
      <c r="G7" s="59" t="s">
        <v>119</v>
      </c>
      <c r="H7" s="59"/>
      <c r="I7" s="86">
        <f>合同!K3</f>
        <v>2023100101</v>
      </c>
      <c r="J7" s="86"/>
    </row>
    <row r="8" ht="15.75" customHeight="1" spans="1:10">
      <c r="A8" s="62"/>
      <c r="B8" s="58"/>
      <c r="C8" s="58"/>
      <c r="D8" s="58"/>
      <c r="E8" s="58"/>
      <c r="F8" s="58"/>
      <c r="G8" s="59"/>
      <c r="H8" s="59"/>
      <c r="I8" s="87"/>
      <c r="J8" s="87"/>
    </row>
    <row r="9" spans="1:1">
      <c r="A9" s="62"/>
    </row>
    <row r="10" s="49" customFormat="1" ht="43.5" customHeight="1" spans="1:10">
      <c r="A10" s="63" t="s">
        <v>120</v>
      </c>
      <c r="B10" s="63" t="s">
        <v>121</v>
      </c>
      <c r="C10" s="64"/>
      <c r="D10" s="64"/>
      <c r="E10" s="65" t="s">
        <v>122</v>
      </c>
      <c r="F10" s="66"/>
      <c r="G10" s="63" t="s">
        <v>123</v>
      </c>
      <c r="H10" s="67"/>
      <c r="I10" s="63" t="s">
        <v>124</v>
      </c>
      <c r="J10" s="67"/>
    </row>
    <row r="11" s="94" customFormat="1" ht="82.95" customHeight="1" spans="1:10">
      <c r="A11" s="100" t="s">
        <v>125</v>
      </c>
      <c r="B11" s="101" t="str">
        <f>合同!A19</f>
        <v>塑胶间隔板 585*375*3mm 
灰色 中空板，品牌：无，型号：500-997-1</v>
      </c>
      <c r="C11" s="101"/>
      <c r="D11" s="101"/>
      <c r="E11" s="74">
        <f>合同!F19</f>
        <v>6346</v>
      </c>
      <c r="F11" s="102" t="s">
        <v>59</v>
      </c>
      <c r="G11" s="103" t="s">
        <v>90</v>
      </c>
      <c r="H11" s="104">
        <f>合同!I19</f>
        <v>0.2246</v>
      </c>
      <c r="I11" s="103" t="s">
        <v>90</v>
      </c>
      <c r="J11" s="116">
        <f t="shared" ref="J11" si="0">H11*E11</f>
        <v>1425.3116</v>
      </c>
    </row>
    <row r="12" ht="35.25" customHeight="1" spans="1:10">
      <c r="A12" s="76"/>
      <c r="B12" s="105"/>
      <c r="C12" s="105"/>
      <c r="D12" s="105"/>
      <c r="E12" s="80"/>
      <c r="F12" s="80"/>
      <c r="G12" s="106"/>
      <c r="H12" s="107"/>
      <c r="I12" s="106"/>
      <c r="J12" s="117"/>
    </row>
    <row r="13" s="95" customFormat="1" ht="30.6" customHeight="1" spans="1:10">
      <c r="A13" s="108"/>
      <c r="B13" s="88"/>
      <c r="C13" s="88"/>
      <c r="D13" s="88"/>
      <c r="E13" s="109"/>
      <c r="F13" s="106"/>
      <c r="G13" s="106"/>
      <c r="H13" s="110" t="s">
        <v>126</v>
      </c>
      <c r="I13" s="106" t="s">
        <v>90</v>
      </c>
      <c r="J13" s="110">
        <f>SUM(J11:J12)</f>
        <v>1425.3116</v>
      </c>
    </row>
    <row r="14" s="95" customFormat="1" ht="20.25" customHeight="1" spans="2:10">
      <c r="B14" s="111"/>
      <c r="C14" s="111"/>
      <c r="D14" s="111"/>
      <c r="E14" s="112"/>
      <c r="F14" s="113"/>
      <c r="G14" s="113"/>
      <c r="H14" s="114"/>
      <c r="I14" s="113"/>
      <c r="J14" s="114"/>
    </row>
    <row r="15" s="95" customFormat="1" ht="20.25" customHeight="1" spans="2:10">
      <c r="B15" s="111"/>
      <c r="C15" s="111"/>
      <c r="D15" s="111"/>
      <c r="E15" s="112"/>
      <c r="F15" s="113"/>
      <c r="G15" s="113"/>
      <c r="H15" s="114"/>
      <c r="I15" s="113"/>
      <c r="J15" s="114"/>
    </row>
    <row r="16" s="51" customFormat="1" ht="25.5" customHeight="1"/>
    <row r="17" s="51" customFormat="1" ht="25.5" customHeight="1"/>
    <row r="18" s="51" customFormat="1" ht="25.5" customHeight="1"/>
    <row r="19" s="51" customFormat="1" ht="25.5" customHeight="1"/>
    <row r="20" s="51" customFormat="1" ht="25.5" customHeight="1"/>
    <row r="21" s="51" customFormat="1"/>
    <row r="22" s="51" customFormat="1"/>
    <row r="23" s="51" customFormat="1"/>
    <row r="24" s="51" customFormat="1"/>
    <row r="25" s="51" customFormat="1"/>
  </sheetData>
  <mergeCells count="18">
    <mergeCell ref="A1:J1"/>
    <mergeCell ref="A2:J2"/>
    <mergeCell ref="A3:J3"/>
    <mergeCell ref="A4:J4"/>
    <mergeCell ref="B5:F5"/>
    <mergeCell ref="I5:J5"/>
    <mergeCell ref="B10:D10"/>
    <mergeCell ref="E10:F10"/>
    <mergeCell ref="G10:H10"/>
    <mergeCell ref="I10:J10"/>
    <mergeCell ref="B11:D11"/>
    <mergeCell ref="B12:D12"/>
    <mergeCell ref="B13:D13"/>
    <mergeCell ref="A6:A7"/>
    <mergeCell ref="G7:H8"/>
    <mergeCell ref="I7:J8"/>
    <mergeCell ref="G5:H6"/>
    <mergeCell ref="B7:F8"/>
  </mergeCells>
  <pageMargins left="0.16" right="0.21" top="0.75" bottom="0.75" header="0.3" footer="0.3"/>
  <pageSetup paperSize="9" scale="94"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showGridLines="0" view="pageBreakPreview" zoomScaleNormal="100" workbookViewId="0">
      <selection activeCell="A1" sqref="A1:J1"/>
    </sheetView>
  </sheetViews>
  <sheetFormatPr defaultColWidth="9" defaultRowHeight="16.5"/>
  <cols>
    <col min="1" max="1" width="15.5583333333333" style="52" customWidth="1"/>
    <col min="2" max="2" width="6.88333333333333" style="52" customWidth="1"/>
    <col min="3" max="3" width="7.55833333333333" style="52" customWidth="1"/>
    <col min="4" max="4" width="9.21666666666667" style="52" customWidth="1"/>
    <col min="5" max="5" width="8.44166666666667" style="52" customWidth="1"/>
    <col min="6" max="6" width="7.66666666666667" style="52" customWidth="1"/>
    <col min="7" max="7" width="12.775" style="52" customWidth="1"/>
    <col min="8" max="8" width="7.10833333333333" style="52" customWidth="1"/>
    <col min="9" max="9" width="14.4416666666667" style="52" customWidth="1"/>
    <col min="10" max="10" width="18.25" style="52" customWidth="1"/>
    <col min="11" max="12" width="9" style="52"/>
    <col min="13" max="13" width="12.5583333333333" style="52"/>
    <col min="14" max="16384" width="9" style="52"/>
  </cols>
  <sheetData>
    <row r="1" ht="31.8" customHeight="1" spans="1:11">
      <c r="A1" s="53" t="str">
        <f>合同!C3</f>
        <v>东莞市和律进出口贸易有限公司</v>
      </c>
      <c r="B1" s="53"/>
      <c r="C1" s="53"/>
      <c r="D1" s="53"/>
      <c r="E1" s="53"/>
      <c r="F1" s="53"/>
      <c r="G1" s="53"/>
      <c r="H1" s="53"/>
      <c r="I1" s="53"/>
      <c r="J1" s="53"/>
      <c r="K1" s="56"/>
    </row>
    <row r="2" ht="48" customHeight="1" spans="1:11">
      <c r="A2" s="54" t="str">
        <f>合同!C6</f>
        <v>Room 112, building 1, No. 418, Huangjin Road, Nancheng street, Dongguan , Guangdong</v>
      </c>
      <c r="B2" s="54"/>
      <c r="C2" s="54"/>
      <c r="D2" s="54"/>
      <c r="E2" s="54"/>
      <c r="F2" s="54"/>
      <c r="G2" s="54"/>
      <c r="H2" s="54"/>
      <c r="I2" s="54"/>
      <c r="J2" s="54"/>
      <c r="K2" s="56"/>
    </row>
    <row r="3" ht="27" customHeight="1" spans="1:11">
      <c r="A3" s="55" t="s">
        <v>127</v>
      </c>
      <c r="B3" s="55"/>
      <c r="C3" s="55"/>
      <c r="D3" s="55"/>
      <c r="E3" s="55"/>
      <c r="F3" s="55"/>
      <c r="G3" s="55"/>
      <c r="H3" s="55"/>
      <c r="I3" s="55"/>
      <c r="J3" s="55"/>
      <c r="K3" s="56"/>
    </row>
    <row r="4" ht="21.6" customHeight="1" spans="1:10">
      <c r="A4" s="56" t="s">
        <v>128</v>
      </c>
      <c r="B4" s="56"/>
      <c r="C4" s="56"/>
      <c r="D4" s="56"/>
      <c r="E4" s="56"/>
      <c r="F4" s="56"/>
      <c r="G4" s="56"/>
      <c r="H4" s="56"/>
      <c r="I4" s="56"/>
      <c r="J4" s="56"/>
    </row>
    <row r="5" ht="54" customHeight="1" spans="1:10">
      <c r="A5" s="57" t="s">
        <v>116</v>
      </c>
      <c r="B5" s="58">
        <f>发票!B5</f>
        <v>0</v>
      </c>
      <c r="C5" s="58"/>
      <c r="D5" s="58"/>
      <c r="E5" s="58"/>
      <c r="F5" s="58"/>
      <c r="G5" s="59" t="s">
        <v>117</v>
      </c>
      <c r="H5" s="59"/>
      <c r="I5" s="84">
        <v>45200</v>
      </c>
      <c r="J5" s="84"/>
    </row>
    <row r="6" ht="17.25" customHeight="1" spans="1:10">
      <c r="A6" s="57" t="s">
        <v>118</v>
      </c>
      <c r="B6" s="60">
        <f>发票!B6</f>
        <v>0</v>
      </c>
      <c r="C6" s="60"/>
      <c r="D6" s="60"/>
      <c r="E6" s="60"/>
      <c r="F6" s="60"/>
      <c r="G6" s="59"/>
      <c r="H6" s="59"/>
      <c r="I6" s="85"/>
      <c r="J6" s="85"/>
    </row>
    <row r="7" ht="51.6" customHeight="1" spans="1:10">
      <c r="A7" s="57"/>
      <c r="B7" s="61"/>
      <c r="C7" s="61"/>
      <c r="D7" s="61"/>
      <c r="E7" s="61"/>
      <c r="F7" s="61"/>
      <c r="G7" s="59" t="s">
        <v>119</v>
      </c>
      <c r="H7" s="59"/>
      <c r="I7" s="86">
        <f>发票!I7</f>
        <v>2023100101</v>
      </c>
      <c r="J7" s="86"/>
    </row>
    <row r="8" ht="15.75" customHeight="1" spans="1:10">
      <c r="A8" s="62"/>
      <c r="B8" s="58"/>
      <c r="C8" s="58"/>
      <c r="D8" s="58"/>
      <c r="E8" s="58"/>
      <c r="F8" s="58"/>
      <c r="G8" s="59"/>
      <c r="H8" s="59"/>
      <c r="I8" s="87"/>
      <c r="J8" s="87"/>
    </row>
    <row r="9" ht="18.75" customHeight="1" spans="1:1">
      <c r="A9" s="62"/>
    </row>
    <row r="10" s="49" customFormat="1" ht="43.5" customHeight="1" spans="1:10">
      <c r="A10" s="63" t="s">
        <v>120</v>
      </c>
      <c r="B10" s="63" t="s">
        <v>121</v>
      </c>
      <c r="C10" s="64"/>
      <c r="D10" s="64"/>
      <c r="E10" s="65" t="s">
        <v>129</v>
      </c>
      <c r="F10" s="66"/>
      <c r="G10" s="63" t="s">
        <v>130</v>
      </c>
      <c r="H10" s="67"/>
      <c r="I10" s="88" t="s">
        <v>31</v>
      </c>
      <c r="J10" s="88" t="s">
        <v>131</v>
      </c>
    </row>
    <row r="11" s="50" customFormat="1" ht="82.95" customHeight="1" spans="1:10">
      <c r="A11" s="68" t="s">
        <v>125</v>
      </c>
      <c r="B11" s="69" t="str">
        <f>发票!B11</f>
        <v>塑胶间隔板 585*375*3mm 
灰色 中空板，品牌：无，型号：500-997-1</v>
      </c>
      <c r="C11" s="70"/>
      <c r="D11" s="71"/>
      <c r="E11" s="72">
        <v>64</v>
      </c>
      <c r="F11" s="73" t="s">
        <v>132</v>
      </c>
      <c r="G11" s="74">
        <f>发票!E11</f>
        <v>6346</v>
      </c>
      <c r="H11" s="75" t="str">
        <f>发票!F11</f>
        <v>个</v>
      </c>
      <c r="I11" s="89">
        <v>630</v>
      </c>
      <c r="J11" s="90">
        <v>640</v>
      </c>
    </row>
    <row r="12" ht="35.25" customHeight="1" spans="1:10">
      <c r="A12" s="76"/>
      <c r="B12" s="63"/>
      <c r="C12" s="64"/>
      <c r="D12" s="67"/>
      <c r="E12" s="77"/>
      <c r="F12" s="78"/>
      <c r="G12" s="79"/>
      <c r="H12" s="80"/>
      <c r="I12" s="91"/>
      <c r="J12" s="92"/>
    </row>
    <row r="13" ht="35.25" customHeight="1" spans="1:10">
      <c r="A13" s="76"/>
      <c r="B13" s="63"/>
      <c r="C13" s="64"/>
      <c r="D13" s="67"/>
      <c r="E13" s="77"/>
      <c r="F13" s="78"/>
      <c r="G13" s="79"/>
      <c r="H13" s="80"/>
      <c r="I13" s="91"/>
      <c r="J13" s="92"/>
    </row>
    <row r="14" ht="51" customHeight="1" spans="1:10">
      <c r="A14" s="63" t="s">
        <v>133</v>
      </c>
      <c r="B14" s="64"/>
      <c r="C14" s="64"/>
      <c r="D14" s="67"/>
      <c r="E14" s="81">
        <f>SUM(E11:E13)</f>
        <v>64</v>
      </c>
      <c r="F14" s="82"/>
      <c r="G14" s="81">
        <f>SUM(G11:G13)</f>
        <v>6346</v>
      </c>
      <c r="H14" s="83"/>
      <c r="I14" s="81">
        <f>SUM(I11:I13)</f>
        <v>630</v>
      </c>
      <c r="J14" s="81">
        <f>SUM(J11:J13)</f>
        <v>640</v>
      </c>
    </row>
    <row r="15" s="51" customFormat="1" ht="25.5" customHeight="1"/>
    <row r="16" s="51" customFormat="1" ht="25.5" customHeight="1"/>
    <row r="17" s="51" customFormat="1" ht="25.5" customHeight="1"/>
    <row r="18" s="51" customFormat="1" ht="25.5" customHeight="1"/>
    <row r="19" s="51" customFormat="1" ht="25.5" customHeight="1"/>
    <row r="20" s="51" customFormat="1" ht="25.5" customHeight="1"/>
    <row r="21" s="51" customFormat="1"/>
    <row r="22" s="51" customFormat="1"/>
    <row r="23" s="51" customFormat="1"/>
    <row r="24" s="51" customFormat="1"/>
    <row r="25" s="51" customFormat="1"/>
  </sheetData>
  <mergeCells count="18">
    <mergeCell ref="A1:J1"/>
    <mergeCell ref="A2:J2"/>
    <mergeCell ref="A3:J3"/>
    <mergeCell ref="A4:J4"/>
    <mergeCell ref="B5:F5"/>
    <mergeCell ref="B10:D10"/>
    <mergeCell ref="E10:F10"/>
    <mergeCell ref="G10:H10"/>
    <mergeCell ref="B11:D11"/>
    <mergeCell ref="B12:D12"/>
    <mergeCell ref="B13:D13"/>
    <mergeCell ref="A14:D14"/>
    <mergeCell ref="A6:A7"/>
    <mergeCell ref="G5:H6"/>
    <mergeCell ref="I5:J6"/>
    <mergeCell ref="G7:H8"/>
    <mergeCell ref="I7:J8"/>
    <mergeCell ref="B6:F8"/>
  </mergeCells>
  <pageMargins left="0.15748031496063" right="0.15748031496063" top="0.748031496062992" bottom="0.748031496062992" header="0.31496062992126" footer="0.31496062992126"/>
  <pageSetup paperSize="9" scale="94"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4"/>
  <sheetViews>
    <sheetView showGridLines="0" view="pageBreakPreview" zoomScale="85" zoomScaleNormal="100" workbookViewId="0">
      <selection activeCell="A1" sqref="A1:W1"/>
    </sheetView>
  </sheetViews>
  <sheetFormatPr defaultColWidth="12.625" defaultRowHeight="15"/>
  <cols>
    <col min="1" max="1" width="6.03333333333333" style="3" customWidth="1"/>
    <col min="2" max="2" width="17" style="3" customWidth="1"/>
    <col min="3" max="3" width="11.1666666666667" style="3" customWidth="1"/>
    <col min="4" max="4" width="10.625" style="3" customWidth="1"/>
    <col min="5" max="5" width="12.625" style="3" customWidth="1"/>
    <col min="6" max="6" width="10.625" style="3" customWidth="1"/>
    <col min="7" max="7" width="8.625" style="3" customWidth="1"/>
    <col min="8" max="13" width="12.625" style="3" customWidth="1"/>
    <col min="14" max="14" width="14.375" style="3" customWidth="1"/>
    <col min="15" max="15" width="10.7333333333333" style="3" customWidth="1"/>
    <col min="16" max="16" width="13.9666666666667" style="3" customWidth="1"/>
    <col min="17" max="16383" width="12.625" style="3" customWidth="1"/>
    <col min="16384" max="16384" width="12.625" style="4"/>
  </cols>
  <sheetData>
    <row r="1" ht="30" spans="1:23">
      <c r="A1" s="5" t="s">
        <v>134</v>
      </c>
      <c r="B1" s="6"/>
      <c r="C1" s="6"/>
      <c r="D1" s="6"/>
      <c r="E1" s="6"/>
      <c r="F1" s="6"/>
      <c r="G1" s="6"/>
      <c r="H1" s="6"/>
      <c r="I1" s="6"/>
      <c r="J1" s="6"/>
      <c r="K1" s="6"/>
      <c r="L1" s="6"/>
      <c r="M1" s="6"/>
      <c r="N1" s="6"/>
      <c r="O1" s="6"/>
      <c r="P1" s="6"/>
      <c r="Q1" s="6"/>
      <c r="R1" s="6"/>
      <c r="S1" s="6"/>
      <c r="T1" s="6"/>
      <c r="U1" s="6"/>
      <c r="V1" s="6"/>
      <c r="W1" s="6"/>
    </row>
    <row r="2" s="1" customFormat="1" ht="15.75"/>
    <row r="3" s="2" customFormat="1" ht="50" customHeight="1" spans="1:23">
      <c r="A3" s="7" t="s">
        <v>135</v>
      </c>
      <c r="B3" s="8" t="s">
        <v>136</v>
      </c>
      <c r="C3" s="8" t="s">
        <v>137</v>
      </c>
      <c r="D3" s="8" t="s">
        <v>138</v>
      </c>
      <c r="E3" s="8" t="s">
        <v>139</v>
      </c>
      <c r="F3" s="8" t="s">
        <v>86</v>
      </c>
      <c r="G3" s="8" t="s">
        <v>140</v>
      </c>
      <c r="H3" s="8" t="s">
        <v>141</v>
      </c>
      <c r="I3" s="8" t="s">
        <v>142</v>
      </c>
      <c r="J3" s="8" t="s">
        <v>143</v>
      </c>
      <c r="K3" s="8" t="s">
        <v>144</v>
      </c>
      <c r="L3" s="8" t="s">
        <v>145</v>
      </c>
      <c r="M3" s="8" t="s">
        <v>146</v>
      </c>
      <c r="N3" s="8" t="s">
        <v>147</v>
      </c>
      <c r="O3" s="8" t="s">
        <v>148</v>
      </c>
      <c r="P3" s="8" t="s">
        <v>149</v>
      </c>
      <c r="Q3" s="8" t="s">
        <v>150</v>
      </c>
      <c r="R3" s="8" t="s">
        <v>151</v>
      </c>
      <c r="S3" s="8" t="s">
        <v>152</v>
      </c>
      <c r="T3" s="8" t="s">
        <v>153</v>
      </c>
      <c r="U3" s="8" t="s">
        <v>154</v>
      </c>
      <c r="V3" s="8" t="s">
        <v>155</v>
      </c>
      <c r="W3" s="42" t="s">
        <v>156</v>
      </c>
    </row>
    <row r="4" s="2" customFormat="1" ht="35" customHeight="1" spans="1:23">
      <c r="A4" s="9" t="s">
        <v>157</v>
      </c>
      <c r="B4" s="10" t="s">
        <v>158</v>
      </c>
      <c r="C4" s="10" t="s">
        <v>159</v>
      </c>
      <c r="D4" s="10" t="s">
        <v>160</v>
      </c>
      <c r="E4" s="10" t="s">
        <v>161</v>
      </c>
      <c r="F4" s="10" t="s">
        <v>162</v>
      </c>
      <c r="G4" s="10" t="s">
        <v>163</v>
      </c>
      <c r="H4" s="10" t="s">
        <v>164</v>
      </c>
      <c r="I4" s="10" t="s">
        <v>165</v>
      </c>
      <c r="J4" s="10" t="s">
        <v>166</v>
      </c>
      <c r="K4" s="10" t="s">
        <v>167</v>
      </c>
      <c r="L4" s="10" t="s">
        <v>168</v>
      </c>
      <c r="M4" s="10" t="s">
        <v>169</v>
      </c>
      <c r="N4" s="10" t="s">
        <v>170</v>
      </c>
      <c r="O4" s="10" t="s">
        <v>171</v>
      </c>
      <c r="P4" s="10" t="s">
        <v>172</v>
      </c>
      <c r="Q4" s="10" t="s">
        <v>173</v>
      </c>
      <c r="R4" s="10" t="s">
        <v>174</v>
      </c>
      <c r="S4" s="10" t="s">
        <v>175</v>
      </c>
      <c r="T4" s="10" t="s">
        <v>176</v>
      </c>
      <c r="U4" s="10" t="s">
        <v>177</v>
      </c>
      <c r="V4" s="10" t="s">
        <v>178</v>
      </c>
      <c r="W4" s="43" t="s">
        <v>179</v>
      </c>
    </row>
    <row r="5" s="2" customFormat="1" ht="72" customHeight="1" spans="1:23">
      <c r="A5" s="11" t="s">
        <v>180</v>
      </c>
      <c r="B5" s="12" t="s">
        <v>181</v>
      </c>
      <c r="C5" s="12" t="s">
        <v>182</v>
      </c>
      <c r="D5" s="12" t="s">
        <v>183</v>
      </c>
      <c r="E5" s="12" t="s">
        <v>184</v>
      </c>
      <c r="F5" s="12" t="s">
        <v>185</v>
      </c>
      <c r="G5" s="12" t="s">
        <v>186</v>
      </c>
      <c r="H5" s="12" t="s">
        <v>187</v>
      </c>
      <c r="I5" s="12" t="s">
        <v>188</v>
      </c>
      <c r="J5" s="12" t="s">
        <v>189</v>
      </c>
      <c r="K5" s="12" t="s">
        <v>190</v>
      </c>
      <c r="L5" s="12" t="s">
        <v>191</v>
      </c>
      <c r="M5" s="12" t="s">
        <v>192</v>
      </c>
      <c r="N5" s="12" t="s">
        <v>193</v>
      </c>
      <c r="O5" s="12" t="s">
        <v>194</v>
      </c>
      <c r="P5" s="12" t="s">
        <v>195</v>
      </c>
      <c r="Q5" s="12" t="s">
        <v>196</v>
      </c>
      <c r="R5" s="12" t="s">
        <v>197</v>
      </c>
      <c r="S5" s="12" t="s">
        <v>198</v>
      </c>
      <c r="T5" s="12" t="s">
        <v>199</v>
      </c>
      <c r="U5" s="12" t="s">
        <v>200</v>
      </c>
      <c r="V5" s="12" t="s">
        <v>201</v>
      </c>
      <c r="W5" s="44" t="s">
        <v>202</v>
      </c>
    </row>
    <row r="6" s="2" customFormat="1" ht="70" customHeight="1" spans="1:23">
      <c r="A6" s="13">
        <v>1</v>
      </c>
      <c r="B6" s="14"/>
      <c r="C6" s="15"/>
      <c r="D6" s="16" t="s">
        <v>203</v>
      </c>
      <c r="E6" s="16"/>
      <c r="F6" s="17"/>
      <c r="G6" s="17"/>
      <c r="H6" s="16"/>
      <c r="I6" s="32"/>
      <c r="J6" s="33"/>
      <c r="K6" s="32"/>
      <c r="L6" s="34"/>
      <c r="M6" s="34"/>
      <c r="N6" s="32" t="s">
        <v>204</v>
      </c>
      <c r="O6" s="32"/>
      <c r="P6" s="16"/>
      <c r="Q6" s="14"/>
      <c r="R6" s="16"/>
      <c r="S6" s="16"/>
      <c r="T6" s="33"/>
      <c r="U6" s="34"/>
      <c r="V6" s="34"/>
      <c r="W6" s="45"/>
    </row>
    <row r="7" s="2" customFormat="1" ht="70" customHeight="1" spans="1:23">
      <c r="A7" s="18">
        <v>2</v>
      </c>
      <c r="B7" s="19"/>
      <c r="C7" s="20"/>
      <c r="D7" s="19" t="s">
        <v>203</v>
      </c>
      <c r="E7" s="19"/>
      <c r="F7" s="17"/>
      <c r="G7" s="17"/>
      <c r="H7" s="19"/>
      <c r="I7" s="35"/>
      <c r="J7" s="36"/>
      <c r="K7" s="35"/>
      <c r="L7" s="37"/>
      <c r="M7" s="37"/>
      <c r="N7" s="35"/>
      <c r="O7" s="35"/>
      <c r="P7" s="19"/>
      <c r="Q7" s="19"/>
      <c r="R7" s="19"/>
      <c r="S7" s="19"/>
      <c r="T7" s="36"/>
      <c r="U7" s="37"/>
      <c r="V7" s="37"/>
      <c r="W7" s="46"/>
    </row>
    <row r="8" s="2" customFormat="1" ht="70" customHeight="1" spans="1:23">
      <c r="A8" s="21">
        <v>3</v>
      </c>
      <c r="B8" s="22"/>
      <c r="C8" s="23"/>
      <c r="D8" s="24" t="s">
        <v>203</v>
      </c>
      <c r="E8" s="22"/>
      <c r="F8" s="22"/>
      <c r="G8" s="22"/>
      <c r="H8" s="22"/>
      <c r="I8" s="38"/>
      <c r="J8" s="39"/>
      <c r="K8" s="38"/>
      <c r="L8" s="40"/>
      <c r="M8" s="40"/>
      <c r="N8" s="38"/>
      <c r="O8" s="38"/>
      <c r="P8" s="22"/>
      <c r="Q8" s="22"/>
      <c r="R8" s="22"/>
      <c r="S8" s="22"/>
      <c r="T8" s="39"/>
      <c r="U8" s="40"/>
      <c r="V8" s="40"/>
      <c r="W8" s="47"/>
    </row>
    <row r="9" s="2" customFormat="1" ht="15.75"/>
    <row r="10" s="2" customFormat="1" ht="70" customHeight="1" spans="1:23">
      <c r="A10" s="25" t="s">
        <v>205</v>
      </c>
      <c r="B10" s="25"/>
      <c r="C10" s="25"/>
      <c r="D10" s="25"/>
      <c r="E10" s="25"/>
      <c r="F10" s="26"/>
      <c r="G10" s="27"/>
      <c r="H10" s="28"/>
      <c r="I10" s="41"/>
      <c r="J10" s="25"/>
      <c r="K10" s="25"/>
      <c r="L10" s="25"/>
      <c r="M10" s="25"/>
      <c r="N10" s="25"/>
      <c r="O10" s="25"/>
      <c r="P10" s="25"/>
      <c r="Q10" s="25"/>
      <c r="R10" s="25"/>
      <c r="S10" s="25"/>
      <c r="T10" s="48"/>
      <c r="U10" s="25"/>
      <c r="V10" s="25"/>
      <c r="W10" s="25"/>
    </row>
    <row r="12" ht="18" spans="1:23">
      <c r="A12" s="29" t="s">
        <v>206</v>
      </c>
      <c r="B12" s="30"/>
      <c r="C12" s="30"/>
      <c r="D12" s="30"/>
      <c r="E12" s="30"/>
      <c r="F12" s="30"/>
      <c r="G12" s="30"/>
      <c r="H12" s="30"/>
      <c r="I12" s="30"/>
      <c r="J12" s="30"/>
      <c r="K12" s="30"/>
      <c r="L12" s="30"/>
      <c r="M12" s="30"/>
      <c r="N12" s="30"/>
      <c r="O12" s="30"/>
      <c r="P12" s="30"/>
      <c r="Q12" s="30"/>
      <c r="R12" s="30"/>
      <c r="S12" s="30"/>
      <c r="T12" s="30"/>
      <c r="U12" s="30"/>
      <c r="V12" s="30"/>
      <c r="W12" s="30"/>
    </row>
    <row r="13" ht="26.25" spans="1:23">
      <c r="A13" s="31" t="s">
        <v>207</v>
      </c>
      <c r="B13" s="31"/>
      <c r="C13" s="31"/>
      <c r="D13" s="31"/>
      <c r="E13" s="31"/>
      <c r="F13" s="31"/>
      <c r="G13" s="31"/>
      <c r="H13" s="31"/>
      <c r="I13" s="31"/>
      <c r="J13" s="31"/>
      <c r="K13" s="31"/>
      <c r="L13" s="31"/>
      <c r="M13" s="31"/>
      <c r="N13" s="31"/>
      <c r="O13" s="31"/>
      <c r="P13" s="31"/>
      <c r="Q13" s="31"/>
      <c r="R13" s="31"/>
      <c r="S13" s="31"/>
      <c r="T13" s="31"/>
      <c r="U13" s="31"/>
      <c r="V13" s="31"/>
      <c r="W13" s="31"/>
    </row>
    <row r="14" ht="18" spans="1:23">
      <c r="A14" s="29" t="s">
        <v>208</v>
      </c>
      <c r="B14" s="30"/>
      <c r="C14" s="30"/>
      <c r="D14" s="30"/>
      <c r="E14" s="30"/>
      <c r="F14" s="30"/>
      <c r="G14" s="30"/>
      <c r="H14" s="30"/>
      <c r="I14" s="30"/>
      <c r="J14" s="30"/>
      <c r="K14" s="30"/>
      <c r="L14" s="30"/>
      <c r="M14" s="30"/>
      <c r="N14" s="30"/>
      <c r="O14" s="30"/>
      <c r="P14" s="30"/>
      <c r="Q14" s="30"/>
      <c r="R14" s="30"/>
      <c r="S14" s="30"/>
      <c r="T14" s="30"/>
      <c r="U14" s="30"/>
      <c r="V14" s="30"/>
      <c r="W14" s="30"/>
    </row>
  </sheetData>
  <mergeCells count="7">
    <mergeCell ref="A1:W1"/>
    <mergeCell ref="A10:B10"/>
    <mergeCell ref="H10:I10"/>
    <mergeCell ref="B11:W11"/>
    <mergeCell ref="A12:W12"/>
    <mergeCell ref="A13:W13"/>
    <mergeCell ref="A14:W14"/>
  </mergeCells>
  <printOptions horizontalCentered="1"/>
  <pageMargins left="0" right="0" top="0.236111111111111" bottom="0" header="0" footer="0"/>
  <pageSetup paperSize="9" scale="50" orientation="landscape"/>
  <headerFooter/>
  <drawing r:id="rId2"/>
  <legacyDrawing r:id="rId3"/>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5</vt:i4>
      </vt:variant>
    </vt:vector>
  </HeadingPairs>
  <TitlesOfParts>
    <vt:vector size="5" baseType="lpstr">
      <vt:lpstr>报关草单</vt:lpstr>
      <vt:lpstr>合同</vt:lpstr>
      <vt:lpstr>发票</vt:lpstr>
      <vt:lpstr>装箱单</vt:lpstr>
      <vt:lpstr>装箱明细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大熊咖啡</cp:lastModifiedBy>
  <dcterms:created xsi:type="dcterms:W3CDTF">2022-03-12T08:22:00Z</dcterms:created>
  <cp:lastPrinted>2022-09-29T01:11:00Z</cp:lastPrinted>
  <dcterms:modified xsi:type="dcterms:W3CDTF">2024-03-30T07:45:04Z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0FA9688BAD314D8898DC6490FA5268F2_13</vt:lpwstr>
  </property>
  <property fmtid="{D5CDD505-2E9C-101B-9397-08002B2CF9AE}" pid="3" name="KSOProductBuildVer">
    <vt:lpwstr>2052-12.1.0.16417</vt:lpwstr>
  </property>
</Properties>
</file>